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10560" activeTab="0"/>
  </bookViews>
  <sheets>
    <sheet name="Carta Proposta 000001 2019" sheetId="1" r:id="rId1"/>
  </sheets>
  <definedNames/>
  <calcPr calcId="125725"/>
</workbook>
</file>

<file path=xl/sharedStrings.xml><?xml version="1.0" encoding="utf-8"?>
<sst xmlns="http://schemas.openxmlformats.org/spreadsheetml/2006/main" count="1155" uniqueCount="613">
  <si>
    <t>PREFEITURA MUNICIPAL DE SETE BARRAS</t>
  </si>
  <si>
    <t>Pagina: 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</si>
  <si>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</si>
  <si>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</si>
  <si>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</si>
  <si>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</si>
  <si>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000001/2019.</t>
  </si>
  <si>
    <t>Processo Nº634.</t>
  </si>
  <si>
    <t>Entrega dos Envelopes Até:07/02/2019as 09:00 hs     COMPRAS/LICITAÇÕES</t>
  </si>
  <si>
    <t>RUA JOSÉ LOPES, 35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</si>
  <si>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</si>
  <si>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</si>
  <si>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</si>
  <si>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</si>
  <si>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</si>
  <si>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</si>
  <si>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</si>
  <si>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</si>
  <si>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</si>
  <si>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</si>
  <si>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</si>
  <si>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07/02/2019 ( 07 de Fevereiro de 2019 )  às 09:00 horas.</t>
  </si>
  <si>
    <t>Objeto:Aquisição de Medicamentos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</si>
  <si>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</si>
  <si>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</si>
  <si>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</si>
  <si>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</si>
  <si>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</si>
  <si>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</si>
  <si>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</si>
  <si>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</si>
  <si>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AMP</t>
  </si>
  <si>
    <t>11.0217</t>
  </si>
  <si>
    <t>ACETATO DE BETAMETASONA+FOSF. DISS. DE BETAMET. (3MG+3MG)/ML SUSP. INJ.</t>
  </si>
  <si>
    <t>FRS</t>
  </si>
  <si>
    <t>11.0555</t>
  </si>
  <si>
    <t>ACEBROFILINA 50MG/5ML XAROPE 120 ML ADULTO</t>
  </si>
  <si>
    <t>11.0579</t>
  </si>
  <si>
    <t>ACEBROFILINA 25MG/5ML XAROPE 120 ML PEDIÁTRICO</t>
  </si>
  <si>
    <t>11.0734</t>
  </si>
  <si>
    <t>ACETILCISTEÍNA 20MG/ML XAROPE 100ML PEDIÁTRICO</t>
  </si>
  <si>
    <t>11.0735</t>
  </si>
  <si>
    <t>ACETILCISTEÍNA 40MG/ML XAROPE 100ML ADULTO</t>
  </si>
  <si>
    <t>11.0341</t>
  </si>
  <si>
    <t>ACETILCISTEINA 100 MG/ML 3ML SOL. INJ. (IM/EV)</t>
  </si>
  <si>
    <t>11.0817</t>
  </si>
  <si>
    <t>ACETATO DE RETINOL 50.000 U.I/ML (VITAMINA A) + COLECALCIFEROL 10.000 U.I/ML (VITAMINA D) 10 ML</t>
  </si>
  <si>
    <t>BIS</t>
  </si>
  <si>
    <t>11.0736</t>
  </si>
  <si>
    <t>ACICLOVIR 50MG/G - 10G USO TÓPICO</t>
  </si>
  <si>
    <t>FRD</t>
  </si>
  <si>
    <t>11.0818</t>
  </si>
  <si>
    <t>ÁCIDO ACÉTICO 2% SOLUÇÃO AQUOSA 1000ML</t>
  </si>
  <si>
    <t>CP</t>
  </si>
  <si>
    <t>11.0104</t>
  </si>
  <si>
    <t>ACIDO ACETILSALICÍLICO 100 MG</t>
  </si>
  <si>
    <t>11.0218</t>
  </si>
  <si>
    <t>ACIDO ASCÓRBICO 500MG/5ML (VITAMINA C) 5ML</t>
  </si>
  <si>
    <t>11.0230</t>
  </si>
  <si>
    <t>ACIDO FÓLICO  5MG</t>
  </si>
  <si>
    <t>11.0737</t>
  </si>
  <si>
    <t>ÁCIDO FOLÍNICO 15MG COMPRIMIDO</t>
  </si>
  <si>
    <t>11.0740</t>
  </si>
  <si>
    <t>ÁGUA PARA INJEÇÃO N.A. (AMPOLA DE 5 ML)</t>
  </si>
  <si>
    <t>11.0110</t>
  </si>
  <si>
    <t>AGUA PARA INJEÇÃO N.A. 10 ML</t>
  </si>
  <si>
    <t>11.0809</t>
  </si>
  <si>
    <t>AGUA PARA INJEÇÃO 100ML</t>
  </si>
  <si>
    <t>20.0403</t>
  </si>
  <si>
    <t>ÁGUA OXIGENADA 10 VOL. - 1000ML</t>
  </si>
  <si>
    <t>11.0113</t>
  </si>
  <si>
    <t>ALBENDAZOL 40 MG/ML - 10 ML SUSP. ORAL</t>
  </si>
  <si>
    <t>11.0742</t>
  </si>
  <si>
    <t>ALCAFTADINA 2,5MG/ML SOLUÇÃO OFTÁLMICA 3ML</t>
  </si>
  <si>
    <t>11.0219</t>
  </si>
  <si>
    <t>ALCOOL ETILICO 70% M/V 1000  ML</t>
  </si>
  <si>
    <t>11.0819</t>
  </si>
  <si>
    <t>ÁLCOOL EM GEL 70% 500ML  COM VÁLVULA DOSADORA TIPO PUMP</t>
  </si>
  <si>
    <t>11.0216</t>
  </si>
  <si>
    <t>ALENDRONATO SÓDICO 70 MG</t>
  </si>
  <si>
    <t>11.0116</t>
  </si>
  <si>
    <t>ALOPURINOL 100 MG</t>
  </si>
  <si>
    <t>11.0313</t>
  </si>
  <si>
    <t>ALOPURINOL 300 MG</t>
  </si>
  <si>
    <t>11.0643</t>
  </si>
  <si>
    <t>AMICACINA 250ML/2ML SOL. INJ</t>
  </si>
  <si>
    <t>11.0456</t>
  </si>
  <si>
    <t>AMINOFILINA 100 MG</t>
  </si>
  <si>
    <t>11.0362</t>
  </si>
  <si>
    <t>AMINOFILINA 240MG/10ML - 10ML</t>
  </si>
  <si>
    <t>11.0523</t>
  </si>
  <si>
    <t>AMOXICILINA 250MG + CLAV. DE POT. 62,5MG/5ML SUSP. ORAL 75ML</t>
  </si>
  <si>
    <t>11.0820</t>
  </si>
  <si>
    <t>AMOXICILINA 500MG + CLAVULANATO 125MG COMPRIMIDO</t>
  </si>
  <si>
    <t>CAP</t>
  </si>
  <si>
    <t>11.0314</t>
  </si>
  <si>
    <t>AMPICILINA CÁPSULA 500MG</t>
  </si>
  <si>
    <t>11.0220</t>
  </si>
  <si>
    <t>AMPICILINA SÓDICA PÓ 1G SOL. INJ.</t>
  </si>
  <si>
    <t>11.0165</t>
  </si>
  <si>
    <t>ATENOLOL 50 MG</t>
  </si>
  <si>
    <t>11.0745</t>
  </si>
  <si>
    <t>ATROPINA 25MCG/ML 1ML SOLUÇÃO INJETÁVEL</t>
  </si>
  <si>
    <t>11.0166</t>
  </si>
  <si>
    <t>AZITROMICINA 500 MG</t>
  </si>
  <si>
    <t>11.0324</t>
  </si>
  <si>
    <t>AZITROMICINA DESIDRATADA 900MG SUSPENSÃO</t>
  </si>
  <si>
    <t>11.0170</t>
  </si>
  <si>
    <t>BENZOATO DE BENZILA EMULSÃO 25% 100ML</t>
  </si>
  <si>
    <t>KIT</t>
  </si>
  <si>
    <t>11.0771</t>
  </si>
  <si>
    <t>KIT DE BETA HCG NA URINA</t>
  </si>
  <si>
    <t>11.0645</t>
  </si>
  <si>
    <t>BENZILPENICILINA BENZATINA 1.200.000UI</t>
  </si>
  <si>
    <t>11.0301</t>
  </si>
  <si>
    <t>BICARBONATO DE SÓDIO (8,4%) 10ML SOL. INJ.</t>
  </si>
  <si>
    <t>11.0747</t>
  </si>
  <si>
    <t>BILASTINA 20MG COMPRIMIDO</t>
  </si>
  <si>
    <t>11.0460</t>
  </si>
  <si>
    <t>BISACODIL 5 MG</t>
  </si>
  <si>
    <t>11.0355</t>
  </si>
  <si>
    <t>BISSULFATO DE CLOPIDOGREL 75 MG</t>
  </si>
  <si>
    <t>11.0748</t>
  </si>
  <si>
    <t>BROMETO DE IPRATRÓPIO SOLUÇÃO INALANTE 0.25MG/ML 20ML</t>
  </si>
  <si>
    <t>11.0302</t>
  </si>
  <si>
    <t>BROMIDRATO DE FENOTEROL 5MG/ML - 20ML SOL. ORAL</t>
  </si>
  <si>
    <t>11.0176</t>
  </si>
  <si>
    <t>BROMOPRIDA 4MG/ML - 20ML SOL. ORAL GOTAS</t>
  </si>
  <si>
    <t>11.0177</t>
  </si>
  <si>
    <t>BUDESONIDA 32 MCG AEROSOL-SPRAY</t>
  </si>
  <si>
    <t>11.0393</t>
  </si>
  <si>
    <t>BUDESONIDA 50 MCG AEROSOL-SPRAY</t>
  </si>
  <si>
    <t>11.0828</t>
  </si>
  <si>
    <t>BUTIL BROMETO DE ESCOPOLAMINA 10MG COMPRIMIDO (HIOSCINA)</t>
  </si>
  <si>
    <t>11.0837</t>
  </si>
  <si>
    <t>BUTILBROMETO DE ESCOPOLAMINA 20MG + DIPIRONA SÓDICA 2500MG  5ML INJETÁVEL</t>
  </si>
  <si>
    <t>11.0179</t>
  </si>
  <si>
    <t>BUTILBROMETO DE ESCOPOLAMINA 20MG/ML INJ.</t>
  </si>
  <si>
    <t>11.0180</t>
  </si>
  <si>
    <t>BUTILBROMETO DE ESCOPOLAMINA 20ML GOTAS</t>
  </si>
  <si>
    <t>11.0185</t>
  </si>
  <si>
    <t>CARBAMAZEPINA 20MG/ML - 100 ML SUSP. ORAL</t>
  </si>
  <si>
    <t>11.0186</t>
  </si>
  <si>
    <t>CARBONATO DE CALCIO + COLECALCIFEROL 500MG (VIT. D3) 400UI</t>
  </si>
  <si>
    <t>PTE</t>
  </si>
  <si>
    <t>11.0830</t>
  </si>
  <si>
    <t>CARVÃO VEGETAL ATIVADO 250MG</t>
  </si>
  <si>
    <t>11.0236</t>
  </si>
  <si>
    <t>CARVEDILOL 6,25MG</t>
  </si>
  <si>
    <t>11.0317</t>
  </si>
  <si>
    <t>CARVEDILOL 12,5MG</t>
  </si>
  <si>
    <t>11.0831</t>
  </si>
  <si>
    <t>CARVEDILOL 25MG</t>
  </si>
  <si>
    <t>11.0240</t>
  </si>
  <si>
    <t>CEFALOTINA SÓDICA PÓ P/ SOLUÇÃO INJETAVEL 1g</t>
  </si>
  <si>
    <t>11.0454</t>
  </si>
  <si>
    <t>CEFTRIAXONA PÓ 1 G SOL. INJ. (IM e IV)</t>
  </si>
  <si>
    <t>11.0191</t>
  </si>
  <si>
    <t>CETOCONAZOL 200MG</t>
  </si>
  <si>
    <t>TUB</t>
  </si>
  <si>
    <t>11.0396</t>
  </si>
  <si>
    <t>CETOCONAZOL CREME 30 G</t>
  </si>
  <si>
    <t>11.0384</t>
  </si>
  <si>
    <t>CETOPROFENO 50MG/ML INJETAVEL</t>
  </si>
  <si>
    <t>11.0613</t>
  </si>
  <si>
    <t>CETOPROFENO 100 MG</t>
  </si>
  <si>
    <t>11.0615</t>
  </si>
  <si>
    <t>CILOSTAZOL 100MG</t>
  </si>
  <si>
    <t>11.0194</t>
  </si>
  <si>
    <t>CINARIZINA 75MG</t>
  </si>
  <si>
    <t>11.0647</t>
  </si>
  <si>
    <t>CIMETIDINA 200 MG</t>
  </si>
  <si>
    <t>11.0726</t>
  </si>
  <si>
    <t>CIMETIDINA 150MG/ML 2ML SOL. INJ</t>
  </si>
  <si>
    <t>UN</t>
  </si>
  <si>
    <t>11.0256</t>
  </si>
  <si>
    <t>CITALOPRAM 20mg</t>
  </si>
  <si>
    <t>11.0832</t>
  </si>
  <si>
    <t>CITRATO DE FENTANILA SOLUÇÃO INJETÁVEL 0,05 MG/ML</t>
  </si>
  <si>
    <t>11.0442</t>
  </si>
  <si>
    <t>CLARITROMICINA 500MG</t>
  </si>
  <si>
    <t>11.0423</t>
  </si>
  <si>
    <t>CLOBAZAM 20MG</t>
  </si>
  <si>
    <t>11.0197</t>
  </si>
  <si>
    <t>CLONAZEPAM 2,5MG/ML SOL. ORAL 20ML</t>
  </si>
  <si>
    <t>11.0648</t>
  </si>
  <si>
    <t>CLORANFENICOL 4MG/ML - 10 ML COLÍRIO</t>
  </si>
  <si>
    <t>11.0727</t>
  </si>
  <si>
    <t>CLORETO DE POTÁSSIO 19,1% SOL. INJ. 10ML</t>
  </si>
  <si>
    <t>11.0750</t>
  </si>
  <si>
    <t>CLORETO DE SÓDIO A 0,9% EM BOLSA PLÁSTICA 250 ML</t>
  </si>
  <si>
    <t>11.0751</t>
  </si>
  <si>
    <t>CLORETO DE SÓDIO A 0,9% EM BOLSA PLÁSTICA 500 ML</t>
  </si>
  <si>
    <t>11.0752</t>
  </si>
  <si>
    <t>CLORETO DE SÓDIO A 0,9% EM BOLSA PLÁSTICA 100 ML</t>
  </si>
  <si>
    <t>11.0753</t>
  </si>
  <si>
    <t>CLORETO DE SÓDIO A 0,9% EM BOLSA PLÁSTICA 1000 ML</t>
  </si>
  <si>
    <t>11.0201</t>
  </si>
  <si>
    <t>CLORETO DE SÓDIO 20% - 10ML SOL. INJ.</t>
  </si>
  <si>
    <t>11.0202</t>
  </si>
  <si>
    <t>CLORETO DE SÓDIO 0,9% 50 ML SOL. NASAL</t>
  </si>
  <si>
    <t>11.0754</t>
  </si>
  <si>
    <t>CLOREXIDINA 0,2% AQUOSA 1000ML</t>
  </si>
  <si>
    <t>11.0755</t>
  </si>
  <si>
    <t>CLOREXIDINA 0,2% DEGERMANTE 1000ML</t>
  </si>
  <si>
    <t>11.0756</t>
  </si>
  <si>
    <t>CLOREXIDINA 0,2% DEGERMANTE 100ML</t>
  </si>
  <si>
    <t>11.0203</t>
  </si>
  <si>
    <t>CLORIDRATO DE AMBROXOL XAROPE 15MG/5ML C/ 120ML (PEDIÁTRICO)</t>
  </si>
  <si>
    <t>11.0204</t>
  </si>
  <si>
    <t>CLORIDRATO DE AMBROXOL XAROPE 30MG/5ML - 120ML (ADULTO)</t>
  </si>
  <si>
    <t>11.0205</t>
  </si>
  <si>
    <t>CLORIDRATO DE AMIODARONA 200MG</t>
  </si>
  <si>
    <t>11.0206</t>
  </si>
  <si>
    <t>AMIODARONA, CLORIDRATO 50MG  SOL. INJ. 3ML</t>
  </si>
  <si>
    <t>11.0319</t>
  </si>
  <si>
    <t>CLORIDRATO DE AMITRIPTILINA 25MG</t>
  </si>
  <si>
    <t>11.0399</t>
  </si>
  <si>
    <t>CLORIDRATO BUPROPIONA 150MG</t>
  </si>
  <si>
    <t>11.0207</t>
  </si>
  <si>
    <t>CLORIDRATO DE CIPROFLOXACINO 500MG</t>
  </si>
  <si>
    <t>11.0757</t>
  </si>
  <si>
    <t>CLORIDRATO DE CIPROFLOXACINO 200MG BOLSA 100ML</t>
  </si>
  <si>
    <t>11.0838</t>
  </si>
  <si>
    <t>CLORIDRATO DE CIPROFLOXACINO 0,3% + DEXAMETASONA 0,1% COLÍRIO</t>
  </si>
  <si>
    <t>11.0758</t>
  </si>
  <si>
    <t>CLORIDRATO DE CIPROFLOXACINO 2MG + HIDROCORTISONA MICRONISADA 10MG/ML FRASCO 5ML SOLUÇÃO OTOLÓGICA</t>
  </si>
  <si>
    <t>11.0839</t>
  </si>
  <si>
    <t>CLORIDRATO DE CLOMIPRAMINA 25MG</t>
  </si>
  <si>
    <t>11.0210</t>
  </si>
  <si>
    <t>CLORPROMAZINA 5MG/ML - 5 ML SOL. INJ</t>
  </si>
  <si>
    <t>11.0222</t>
  </si>
  <si>
    <t>CLORIDRATO DE DOBUTAMINA 12,5MG/ML - 20ML SOL. INJ.</t>
  </si>
  <si>
    <t>11.0840</t>
  </si>
  <si>
    <t>CLORIDRATO DE EPINEFRINA OU HEMITARTARATO DE EPINEFRINA SOLUÇÃO INJETÁVEL 1MG/ML 1ML</t>
  </si>
  <si>
    <t>11.0326</t>
  </si>
  <si>
    <t>CLORIDRATO DE FLUOXETINA 20MG</t>
  </si>
  <si>
    <t>11.0841</t>
  </si>
  <si>
    <t>CLORIDRATO DE IMIPRAMINA 25MG</t>
  </si>
  <si>
    <t>11.0842</t>
  </si>
  <si>
    <t>CLORIDRATO DE HIDRALAZINA 25MG</t>
  </si>
  <si>
    <t>11.0538</t>
  </si>
  <si>
    <t>HIDRALAZINA 20MG/ML - 1ML</t>
  </si>
  <si>
    <t>11.0843</t>
  </si>
  <si>
    <t>CLORIDRATO DE LIDOCAÍNA GEL 2% 30G</t>
  </si>
  <si>
    <t>11.0844</t>
  </si>
  <si>
    <t>CLORIDRATO DE LIDOCAÍNA 2% (20MG/ML) AMPOLA 20ML</t>
  </si>
  <si>
    <t>11.0225</t>
  </si>
  <si>
    <t>CLORIDRATO DE METOCLOPRAMIDA  5MG/ML - 5ML SOL. INJ.</t>
  </si>
  <si>
    <t>11.0105</t>
  </si>
  <si>
    <t>CLORIDRATO DE METOCLOPRAMIDA 4MG/ML-10ML SOL. ORAL</t>
  </si>
  <si>
    <t>11.0274</t>
  </si>
  <si>
    <t>CLORIDRATO DE MEMANTINA 10 mg</t>
  </si>
  <si>
    <t>11.0540</t>
  </si>
  <si>
    <t>METILFENIDATO 10 MG</t>
  </si>
  <si>
    <t>11.0846</t>
  </si>
  <si>
    <t>CLORIDRATO DE MIDAZOLAM SOLUÇÃO INJETÁVEL 1MG/ML 3ML</t>
  </si>
  <si>
    <t>11.0544</t>
  </si>
  <si>
    <t>NALTREXONA 50 MG</t>
  </si>
  <si>
    <t>11.0847</t>
  </si>
  <si>
    <t>CLORIDRATO DE OLOPATADINA 2,22 MG/ML 2,5ML SOLUÇÃO ESTÉRIL</t>
  </si>
  <si>
    <t>11.0848</t>
  </si>
  <si>
    <t>CLORIDRATO DE PIRIDOXINA 100MG</t>
  </si>
  <si>
    <t>11.0389</t>
  </si>
  <si>
    <t>CLORIDRATO DE PETIDINA 100MG/2ML</t>
  </si>
  <si>
    <t>11.0849</t>
  </si>
  <si>
    <t>11.0109</t>
  </si>
  <si>
    <t>CLORIDRATO DE PROMETAZINA 25MG/ML - 2ML SOL. INJ.</t>
  </si>
  <si>
    <t>11.0850</t>
  </si>
  <si>
    <t>CLORIDRATO DE PROXIMETACAÍNA 0,5% 5ML SOL. OFTÁLMICA ESTÉRIL</t>
  </si>
  <si>
    <t>11.0760</t>
  </si>
  <si>
    <t>CLORIDRATO DE RANITIDINA SOLUÇÃO INJETÁVEL  25MG/ML 6ML</t>
  </si>
  <si>
    <t>11.0851</t>
  </si>
  <si>
    <t>CLORIDRATO DE TETRACAÍNA DE 10 MG + CLORIDRATO DE FENILEFRINA 1 MG 10 ML DE SOLUÇÃO OFTÁLMICA ESTÉRIL.</t>
  </si>
  <si>
    <t>11.0115</t>
  </si>
  <si>
    <t>CLORIDRATO DE TETRACICLINA OFTALMICA 1%-3,5G POMADA</t>
  </si>
  <si>
    <t>11.0578</t>
  </si>
  <si>
    <t>TRAMADOL, CLORIDRATO 50MG</t>
  </si>
  <si>
    <t>11.0119</t>
  </si>
  <si>
    <t>CLORIDRATO DE TRAMADOL 50MG - 2ML  SOL. INJ.</t>
  </si>
  <si>
    <t>11.0228</t>
  </si>
  <si>
    <t>CLORIDRATO DE VANCOMICINA PÓ  500MG/2ML SOL. INJ.</t>
  </si>
  <si>
    <t>11.0582</t>
  </si>
  <si>
    <t>CAPTOPRIL 25 MG</t>
  </si>
  <si>
    <t>11.0121</t>
  </si>
  <si>
    <t>CLORIDRATO DE VERAPAMIL 80MG</t>
  </si>
  <si>
    <t>11.0122</t>
  </si>
  <si>
    <t>CLORIDRATO DE VERAPAMIL SOLUÇÃO INJETAVEL 2,5MG/ML</t>
  </si>
  <si>
    <t>11.0562</t>
  </si>
  <si>
    <t>CLORPROMAZINA 4% GOTAS SUSP. ORAL 20 ML</t>
  </si>
  <si>
    <t>11.0560</t>
  </si>
  <si>
    <t>CLORPROMAZINA 100MG</t>
  </si>
  <si>
    <t>11.0306</t>
  </si>
  <si>
    <t>COLAGENASE +CLORANFENICOL 0,6 UI/G+0,01G/G 30G</t>
  </si>
  <si>
    <t>DRG</t>
  </si>
  <si>
    <t>11.0125</t>
  </si>
  <si>
    <t>VITAMINAS DO COMPLEXO B</t>
  </si>
  <si>
    <t>11.0127</t>
  </si>
  <si>
    <t>COMPLEXO B (POLIVITAMINICO) 2ML SOL. INJ.</t>
  </si>
  <si>
    <t>11.0761</t>
  </si>
  <si>
    <t>CROMOGLICATO DISSÓDICO 4% SOLUÇÃO OFTÁLMICA  5ML</t>
  </si>
  <si>
    <t>11.0360</t>
  </si>
  <si>
    <t>CUMARINA 15MG + TROXERRUTINA 90MG</t>
  </si>
  <si>
    <t>11.0762</t>
  </si>
  <si>
    <t>CUMARINA 5MG/ML + HEPARINA SÓDICA 50UI/ML CREME</t>
  </si>
  <si>
    <t>11.0128</t>
  </si>
  <si>
    <t>DESLANOSIDO 0,4MG/2 ML SOL. INJ.</t>
  </si>
  <si>
    <t>11.0130</t>
  </si>
  <si>
    <t>DEXAMETASONA 4MG</t>
  </si>
  <si>
    <t>11.0129</t>
  </si>
  <si>
    <t>DEXAMETASONA ELIXIR 0,1MG/ML 100ML</t>
  </si>
  <si>
    <t>11.0853</t>
  </si>
  <si>
    <t>DEXAMETASONA 1MG/ML SUSPENSÃO OFTÁLMICA ESTÉRIL</t>
  </si>
  <si>
    <t>PCT</t>
  </si>
  <si>
    <t>11.0854</t>
  </si>
  <si>
    <t>DESINCRUSTANTE EM PÓ DE ORTOFOSFÁTO TRISSÓDICO 1KG</t>
  </si>
  <si>
    <t>11.0131</t>
  </si>
  <si>
    <t>DIAZEPAM 5 MG/ML - 2 ML SOL. INJ.</t>
  </si>
  <si>
    <t>11.0132</t>
  </si>
  <si>
    <t>DICLOFENACO DE SODIO 75MG - 3 ML</t>
  </si>
  <si>
    <t>11.0584</t>
  </si>
  <si>
    <t>DICLOFENACO 50MG</t>
  </si>
  <si>
    <t>11.0620</t>
  </si>
  <si>
    <t>DILTIAZEM 30MG</t>
  </si>
  <si>
    <t>11.0328</t>
  </si>
  <si>
    <t>DIMENIDRINATO 50 MG+ CLORIDRATO DE PIRIDOXINA 10 MG</t>
  </si>
  <si>
    <t>11.0764</t>
  </si>
  <si>
    <t>DIMENIDRINATO+CLORIDRATO DE PIRIDOXINA SOL. INJ. AMP. 1ML (DRAMIN B6)</t>
  </si>
  <si>
    <t>11.0330</t>
  </si>
  <si>
    <t>DIMENIDRINATO + PIRIDOXINA +GLICOSE + FRUTOSE (DRAMIN B6 DL) 10ML</t>
  </si>
  <si>
    <t>11.0135</t>
  </si>
  <si>
    <t>DINITRATO DE ISOSSORBIDA COMPRIMIDO SUBLINGUAL 5MG</t>
  </si>
  <si>
    <t>11.0855</t>
  </si>
  <si>
    <t>DIOSMINA 450MG + HESPERIDINA 50MG COMPRIMIDO</t>
  </si>
  <si>
    <t>11.0589</t>
  </si>
  <si>
    <t>DIPIRONA SÓDICA 500MG/ML SOL. INJ.2 ML</t>
  </si>
  <si>
    <t>11.0765</t>
  </si>
  <si>
    <t>DIPROP. DEXAMETASONA 5MG + FOSF SÓDICO DEXAMETASONA 2MG INJ.</t>
  </si>
  <si>
    <t>11.0766</t>
  </si>
  <si>
    <t>DIPROPIONATO DE BECLOMETASONA 50MCG AEROSSOL SPRAY 200 DOSES</t>
  </si>
  <si>
    <t>11.0856</t>
  </si>
  <si>
    <t>DISSULFIRAM 250MG</t>
  </si>
  <si>
    <t>11.0358</t>
  </si>
  <si>
    <t>DOBUTAMINA 250 MG/20ML AMP 5ML</t>
  </si>
  <si>
    <t>11.0621</t>
  </si>
  <si>
    <t>DOMPERIDONA 10MG</t>
  </si>
  <si>
    <t>11.0293</t>
  </si>
  <si>
    <t>DOXAZOSINA 2 MG</t>
  </si>
  <si>
    <t>11.0448</t>
  </si>
  <si>
    <t>DOXAZOSINA 4   MG</t>
  </si>
  <si>
    <t>11.0359</t>
  </si>
  <si>
    <t>DOPAMINA 5 MG/ML - 10ML</t>
  </si>
  <si>
    <t>11.0407</t>
  </si>
  <si>
    <t>EPINEFRINA 1M/ML AMP. 1ML</t>
  </si>
  <si>
    <t>11.0142</t>
  </si>
  <si>
    <t>ESPIRONOLACTONA 25MG</t>
  </si>
  <si>
    <t>11.0857</t>
  </si>
  <si>
    <t>ESTOLATO DE ERITROMICINA 500MG</t>
  </si>
  <si>
    <t>11.0858</t>
  </si>
  <si>
    <t>ESTOLARO DE ERITROMICINA 125MG/5ML SUSPENSÃO ORAL 100ML</t>
  </si>
  <si>
    <t>11.0408</t>
  </si>
  <si>
    <t>ETILEFREDINA 10MG/1ML</t>
  </si>
  <si>
    <t>11.0149</t>
  </si>
  <si>
    <t>FENITOINA SODICA 5% (50MG/ML) 5 ML  SOL. INJ.</t>
  </si>
  <si>
    <t>11.0390</t>
  </si>
  <si>
    <t>FENOBARBITAL 50MG/ML INJETÁVEL</t>
  </si>
  <si>
    <t>11.0152</t>
  </si>
  <si>
    <t>FENOBARBITAL 40MG/ML(4%) SOL. ORAL 20ML</t>
  </si>
  <si>
    <t>11.0153</t>
  </si>
  <si>
    <t>FERROMALTOSE 5ML+AGULHA (IM) SOL. INJ.</t>
  </si>
  <si>
    <t>11.0154</t>
  </si>
  <si>
    <t>FERROMALTOSE 5 ML+AGULHA IV SOL. INJ.</t>
  </si>
  <si>
    <t>11.0447</t>
  </si>
  <si>
    <t>FINASTERIDA 5MG</t>
  </si>
  <si>
    <t>11.0155</t>
  </si>
  <si>
    <t>FITOMENADIONA 10MG/ML SOL. INJ. 1ML (IM)</t>
  </si>
  <si>
    <t>11.0156</t>
  </si>
  <si>
    <t>FITOMENADIONA SOLUÇÃO INJETAVEL 10MG/ML (INTRAVENOSO)</t>
  </si>
  <si>
    <t>11.0157</t>
  </si>
  <si>
    <t>FLUCONAZOL 150 MG</t>
  </si>
  <si>
    <t>11.0243</t>
  </si>
  <si>
    <t>FLUMAZENIL SOLUÇÃO INJETAVEL 0,1 mg/ml</t>
  </si>
  <si>
    <t>11.0624</t>
  </si>
  <si>
    <t>FLUOCINOLA+SULF. POLIX. B+SULF. NEOM.+CLORID.LIDOC. 5ML SOL.OTOL.</t>
  </si>
  <si>
    <t>11.0859</t>
  </si>
  <si>
    <t>FORMOL, LÍQUIDO, COMERCIAL, 40%, FRASCO 1000 ML</t>
  </si>
  <si>
    <t>11.0161</t>
  </si>
  <si>
    <t>CLINDAMICINA 150MG/ML SOL. INJ. (IM/EV)</t>
  </si>
  <si>
    <t>11.0162</t>
  </si>
  <si>
    <t>FOSFATO DE CODEINA 30 MG+PARACETAMOL 500MG</t>
  </si>
  <si>
    <t>11.0307</t>
  </si>
  <si>
    <t>SALBUTAMOL XAROPE 2MG/5ML 120ML</t>
  </si>
  <si>
    <t>11.0164</t>
  </si>
  <si>
    <t>FOSFATO DISSODICO DE DEXAMETASONA SOLUÇÃO INJETAVEL 4MG/ML</t>
  </si>
  <si>
    <t>11.0004</t>
  </si>
  <si>
    <t>FOSFATO SODICO DE PREDNISOLONA 3MG/ML - 60 ML SOL. ORAL</t>
  </si>
  <si>
    <t>11.0005</t>
  </si>
  <si>
    <t>FUROSEMIDA 10MG/ML-2ML SOL. INJ.</t>
  </si>
  <si>
    <t>11.0270</t>
  </si>
  <si>
    <t>GINKO BILOBA 80mg</t>
  </si>
  <si>
    <t>11.0409</t>
  </si>
  <si>
    <t>GLICERINA SUPOSITÓRIO PEDIÁTRICO</t>
  </si>
  <si>
    <t>11.0387</t>
  </si>
  <si>
    <t>GLICERINA SUPOSITÓRIO ADULTO</t>
  </si>
  <si>
    <t>11.0011</t>
  </si>
  <si>
    <t>GLICOSE 25% - 10 ML</t>
  </si>
  <si>
    <t>11.0012</t>
  </si>
  <si>
    <t>GLICOSE 50% - 10 ML</t>
  </si>
  <si>
    <t>11.0321</t>
  </si>
  <si>
    <t>GLUCONATO DE CÁLCIO 10% - 10ML SOL. INJ</t>
  </si>
  <si>
    <t>11.0860</t>
  </si>
  <si>
    <t>GUACO (MIKANIA GLOMERATA SPRENG.) 0,5MG/5ML XAROPE</t>
  </si>
  <si>
    <t>11.0565</t>
  </si>
  <si>
    <t>HALOPERIDOL 5MG</t>
  </si>
  <si>
    <t>11.0804</t>
  </si>
  <si>
    <t>HALOPERIDOL DECANOATO 50MG/ML INJ 1ML</t>
  </si>
  <si>
    <t>11.0017</t>
  </si>
  <si>
    <t>HEMITARTARATO DE NOREPINEFRINA 2,0MG/ML - 4ML SOL. INJ.</t>
  </si>
  <si>
    <t>11.0018</t>
  </si>
  <si>
    <t>HEPARINA SODICA 5.000 UI/ML - 5ML SOL. INJ.</t>
  </si>
  <si>
    <t>11.0021</t>
  </si>
  <si>
    <t>IBUPROFENO SUSPENSAO ORAL 50MG/ML (GOTAS)</t>
  </si>
  <si>
    <t>11.0595</t>
  </si>
  <si>
    <t>IBUPROFENO 600 MG</t>
  </si>
  <si>
    <t>CX</t>
  </si>
  <si>
    <t>20.0534</t>
  </si>
  <si>
    <t>INSULINA LISPRO (DERIVADA DE ADN RECOMBINANTE) COM 2 REFIS DE 3 ML</t>
  </si>
  <si>
    <t>11.0673</t>
  </si>
  <si>
    <t>INSULINA GLARGINA (LANTUS) 3ML (5 REFIS) UTILIZAÇÃO COM CANETA</t>
  </si>
  <si>
    <t>11.0022</t>
  </si>
  <si>
    <t>IODOPOVIDONA SOLUÇÃO AQUOSA 10% (1% DE IODO ATIVO) 1.000ML</t>
  </si>
  <si>
    <t>11.0023</t>
  </si>
  <si>
    <t>IODOPOVIDONA SOLUÇÃO DEGERMANTE 10% (1% DE IODO ATIVO) 1.000ML</t>
  </si>
  <si>
    <t>11.0769</t>
  </si>
  <si>
    <t>ISOFLAVONA DE SOJA (GLYCINE MAX (L.) MERR.) 75MG CÁPSULA</t>
  </si>
  <si>
    <t>11.0770</t>
  </si>
  <si>
    <t>ITRACONAZOL 100MG CÁPSULA</t>
  </si>
  <si>
    <t>11.0025</t>
  </si>
  <si>
    <t>IVERMECTINA  6 MG</t>
  </si>
  <si>
    <t>11.0286</t>
  </si>
  <si>
    <t>LACTULOSE XAROPE 60 ML</t>
  </si>
  <si>
    <t>11.0028</t>
  </si>
  <si>
    <t>LEVODOPA 200MG+BENZERAZIDA 50MG</t>
  </si>
  <si>
    <t>11.0626</t>
  </si>
  <si>
    <t>LEVOFLOXACINO 500 MG</t>
  </si>
  <si>
    <t>11.0861</t>
  </si>
  <si>
    <t>LEVOFLOXACINO HEMIIDRATADO 5MG/ML 5% EM SOL. GLICOSE 5% 100ML (BOLSA)</t>
  </si>
  <si>
    <t>11.0567</t>
  </si>
  <si>
    <t>LEVOMEPROMAZINA 4% 20ML</t>
  </si>
  <si>
    <t>11.0539</t>
  </si>
  <si>
    <t>LEVOMEPROMAZINA 100 MG</t>
  </si>
  <si>
    <t>11.0029</t>
  </si>
  <si>
    <t>LEVOTIROXINA SODICA 25 MCG</t>
  </si>
  <si>
    <t>11.0030</t>
  </si>
  <si>
    <t>LEVOTIROXINA SODICA  50 MCG</t>
  </si>
  <si>
    <t>11.0415</t>
  </si>
  <si>
    <t>LEVOTIROXINA SÓDICA 75 MCG</t>
  </si>
  <si>
    <t>11.0309</t>
  </si>
  <si>
    <t>LEVOTIROXINA SÓDICA 100 MCG</t>
  </si>
  <si>
    <t>11.0862</t>
  </si>
  <si>
    <t>LOÇÃO OLEOSA  A BASE DE ÁCIDOS GRAXOS ESSENCIAIS + VITAMINA A E E + LECITINA DE SOJA - RICA EM ÓLEO DE GIRASSOL - 100ML.</t>
  </si>
  <si>
    <t>11.0033</t>
  </si>
  <si>
    <t>LOSARTANA POTASSICA 50MG</t>
  </si>
  <si>
    <t>11.0863</t>
  </si>
  <si>
    <t>LORAZEPAM 1MG</t>
  </si>
  <si>
    <t>11.0405</t>
  </si>
  <si>
    <t>MALEATO DE DEXCLORFENIRAMINA 2MG/5ML-120 ML (XAROPE)</t>
  </si>
  <si>
    <t>11.0034</t>
  </si>
  <si>
    <t>MALEATO DE DEXCLORFENIRAMINA 2 MG</t>
  </si>
  <si>
    <t>11.0036</t>
  </si>
  <si>
    <t>MALEATO DE ENALAPRIL 20 MG</t>
  </si>
  <si>
    <t>11.0773</t>
  </si>
  <si>
    <t>MALEATO DE ERGOMETRINA SOL. INJ. 200UG/ML 10ML</t>
  </si>
  <si>
    <t>11.0864</t>
  </si>
  <si>
    <t>MALEATO DE MIDAZOLAM 5MG/ML SOLUÇÃO INJETÁVEL 3ML</t>
  </si>
  <si>
    <t>11.0038</t>
  </si>
  <si>
    <t>MANITOL 20% 250 ML  SOL. INJ.</t>
  </si>
  <si>
    <t>11.0040</t>
  </si>
  <si>
    <t>METFORMINA 850 MG</t>
  </si>
  <si>
    <t>11.0267</t>
  </si>
  <si>
    <t>MELOXICAM 15 MG</t>
  </si>
  <si>
    <t>11.0652</t>
  </si>
  <si>
    <t>ISOSSORBIDA, MONONITRATO 20 MG</t>
  </si>
  <si>
    <t>11.0042</t>
  </si>
  <si>
    <t>MONONITRATO DE ISOSSORBIDA 10MG/ML 1ML</t>
  </si>
  <si>
    <t>11.0600</t>
  </si>
  <si>
    <t>NIFEDIPINO 20 MG</t>
  </si>
  <si>
    <t>11.0865</t>
  </si>
  <si>
    <t>NAPROXENO 250MG</t>
  </si>
  <si>
    <t>11.0043</t>
  </si>
  <si>
    <t>NIMESULIDA 100 MG</t>
  </si>
  <si>
    <t>11.0044</t>
  </si>
  <si>
    <t>NIMESULIDA GOTAS 50MG/ML - 15 ML</t>
  </si>
  <si>
    <t>BNG</t>
  </si>
  <si>
    <t>11.0774</t>
  </si>
  <si>
    <t>NISTATINA 100.000UI/4MG CREME VAGINAL</t>
  </si>
  <si>
    <t>11.0045</t>
  </si>
  <si>
    <t>NISTATINA SUSPENSAO ORAL 100.000 UI/ML</t>
  </si>
  <si>
    <t>11.0799</t>
  </si>
  <si>
    <t>NITRAZEPAM 5MG</t>
  </si>
  <si>
    <t>11.0775</t>
  </si>
  <si>
    <t>NITRATO DE PRATA 50 MG/G (5%) BASTAO 5 G</t>
  </si>
  <si>
    <t>11.0776</t>
  </si>
  <si>
    <t>NITROPRUSSIATO DE SÓDIO 50MG + SOL. DILUENTE 2ML</t>
  </si>
  <si>
    <t>11.0547</t>
  </si>
  <si>
    <t>NORFLOXACINO 400 MG</t>
  </si>
  <si>
    <t>11.0050</t>
  </si>
  <si>
    <t>OCITOCINA  5 UI/ML-1ML SOL. INJ.</t>
  </si>
  <si>
    <t>11.0051</t>
  </si>
  <si>
    <t>OLEO MINERAL 100 ML</t>
  </si>
  <si>
    <t>11.0777</t>
  </si>
  <si>
    <t>OMEPRAZOL SÓDICO PÓ P/ SOL. INJ. 40MG</t>
  </si>
  <si>
    <t>11.0299</t>
  </si>
  <si>
    <t>OXICARBAMAZEPINA 300 MG</t>
  </si>
  <si>
    <t>11.0866</t>
  </si>
  <si>
    <t>OXICARBAZEPINA 600MG COMPRIMIDO</t>
  </si>
  <si>
    <t>11.0867</t>
  </si>
  <si>
    <t>CLORIDRATO DE PAROXETINA 25MG</t>
  </si>
  <si>
    <t>11.0126</t>
  </si>
  <si>
    <t>COMPLEXO B (POLIVITAMINICO) GOTAS 20ML</t>
  </si>
  <si>
    <t>11.0056</t>
  </si>
  <si>
    <t>PASSIFLORA INCARNATA+CRAT. OXYCANA+SALIX ALBA (EXTRATO SECO)</t>
  </si>
  <si>
    <t>11.0057</t>
  </si>
  <si>
    <t>PASTA D AGUA 100 G</t>
  </si>
  <si>
    <t>11.0058</t>
  </si>
  <si>
    <t>PENTOXIFILINA 20MG/ML - 5 ML</t>
  </si>
  <si>
    <t>11.0059</t>
  </si>
  <si>
    <t>PENTOXIFILINA 400 MG</t>
  </si>
  <si>
    <t>11.0659</t>
  </si>
  <si>
    <t>PERICIAZINA 4% GOTAS 20 ML</t>
  </si>
  <si>
    <t>11.0060</t>
  </si>
  <si>
    <t>PERMETRINA 5% - 60ML LOÇÃO</t>
  </si>
  <si>
    <t>11.0061</t>
  </si>
  <si>
    <t>PREDNISONA 20 MG</t>
  </si>
  <si>
    <t>11.0062</t>
  </si>
  <si>
    <t>PREDNISONA  5 MG</t>
  </si>
  <si>
    <t>11.0868</t>
  </si>
  <si>
    <t>PROPILNITRATO 10MG COMPRIMIDO</t>
  </si>
  <si>
    <t>11.0780</t>
  </si>
  <si>
    <t>RIVAROXABANA 15MG COMPRIMIDO</t>
  </si>
  <si>
    <t>11.0869</t>
  </si>
  <si>
    <t>SIMETICONA 40MG</t>
  </si>
  <si>
    <t>11.0870</t>
  </si>
  <si>
    <t>SIMETICONA OU DIMETICONA 75MG/ML GOTAS  20ML</t>
  </si>
  <si>
    <t>11.0074</t>
  </si>
  <si>
    <t>SOLUÇÃO GLICERINADA 12% 500ML</t>
  </si>
  <si>
    <t>11.0871</t>
  </si>
  <si>
    <t>SOLUÇÃO AQUOSA DE LUGOL 5% - FRASCO ESCURO 1000ML</t>
  </si>
  <si>
    <t>11.0872</t>
  </si>
  <si>
    <t>SOLUÇÃO DE RINGER COM LACTATO - CLORETO DE SÓDIO + CLORETO DE POTÁSSIO +CLORETO DE CÁLCIO + LACTATO DE SÓDIO - BOLSA 500ML</t>
  </si>
  <si>
    <t>11.0873</t>
  </si>
  <si>
    <t>SORO GLICOSADO A 5% - BOLSA 250 ML</t>
  </si>
  <si>
    <t>11.0874</t>
  </si>
  <si>
    <t>SORO GLICOSADO A 5% + CLORETO DE SÓDIO 0,9% - BOLSA 500ML</t>
  </si>
  <si>
    <t>11.0078</t>
  </si>
  <si>
    <t>SUCCINATO DE HIDROCORTISONA 100MG/2ML SOL. INJ.</t>
  </si>
  <si>
    <t>11.0079</t>
  </si>
  <si>
    <t>SUCCINATO DE HIDROCORTISONA 500MG/2ML SOL. INJ.</t>
  </si>
  <si>
    <t>11.0464</t>
  </si>
  <si>
    <t>SUCCINATO DE METOPROLOL 25 MG</t>
  </si>
  <si>
    <t>11.0542</t>
  </si>
  <si>
    <t>METOPROLOL, SUCCINATO 50 MG</t>
  </si>
  <si>
    <t>11.0081</t>
  </si>
  <si>
    <t>SULFADIAZINA DE PRATA 1% - 400 MG</t>
  </si>
  <si>
    <t>11.0331</t>
  </si>
  <si>
    <t>SULFADIAZINA DE PRATA 1% CREME 30G</t>
  </si>
  <si>
    <t>11.0644</t>
  </si>
  <si>
    <t>AMICACINA SULFATO 50MG/ML - 2 ML SOL INJ</t>
  </si>
  <si>
    <t>11.0781</t>
  </si>
  <si>
    <t>SULFATO DE ATROPINA SOL. INJ. 0,25MG/ML  1ML</t>
  </si>
  <si>
    <t>11.0092</t>
  </si>
  <si>
    <t>SULFATO FERROSO 40MG</t>
  </si>
  <si>
    <t>11.0782</t>
  </si>
  <si>
    <t>SULFATO DE GENTAMICINA SOL. INJ. 80MG/ML 1ML</t>
  </si>
  <si>
    <t>11.0086</t>
  </si>
  <si>
    <t>SULFATO DE MAGNESIO SOLUÇÃO INJETAVEL A 10% (0,81mEq/MLMG++) 10ML</t>
  </si>
  <si>
    <t>11.0572</t>
  </si>
  <si>
    <t>MORFINA, SULFATO 10 MG</t>
  </si>
  <si>
    <t>11.0088</t>
  </si>
  <si>
    <t>SULFATO DE MORFINA 10MG/ML-1ML SOL. INJ.</t>
  </si>
  <si>
    <t>11.0089</t>
  </si>
  <si>
    <t>SULFATO DE NEOMICINA+BACITRACINA 5MG+250UI/G - 15G</t>
  </si>
  <si>
    <t>11.0091</t>
  </si>
  <si>
    <t>SULFATO DE TERBUTALINA 0,5 MG - 1ML</t>
  </si>
  <si>
    <t>11.0875</t>
  </si>
  <si>
    <t>TOBRAMICINA 3MG/ML SOLUÇÃO OFTÁLMICA ESTÉRIL 5ML</t>
  </si>
  <si>
    <t>11.0093</t>
  </si>
  <si>
    <t>TENOXICAM SOL. INJ. (IM/EV) 20MG + DILUENTE 2ML</t>
  </si>
  <si>
    <t>11.0552</t>
  </si>
  <si>
    <t>TIORIDAZIDA 100 MG</t>
  </si>
  <si>
    <t>11.0783</t>
  </si>
  <si>
    <t>VALPROATO DE SÓDIO 200MG/ML 40ML SOL. ORAL</t>
  </si>
  <si>
    <t>11.0097</t>
  </si>
  <si>
    <t>VARFARINA SODICA 5 MG</t>
  </si>
  <si>
    <t>11.0098</t>
  </si>
  <si>
    <t>VASELINA LIQUIDA 1.000ML</t>
  </si>
  <si>
    <t>11.0099</t>
  </si>
  <si>
    <t>ACETATO DE RETINOL (VIT. A)+AMIN.+METIO.+CLOR. POM.OFTAL.3,5G</t>
  </si>
  <si>
    <t>[FIM]</t>
  </si>
  <si>
    <t xml:space="preserve">Validade : 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</si>
  <si>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</si>
  <si>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</si>
  <si>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</si>
  <si>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</si>
  <si>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</si>
  <si>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</si>
  <si>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Valor Líquido : </t>
  </si>
  <si>
    <t>Responsável pela Compra</t>
  </si>
  <si>
    <t>Carimbo CNPJ</t>
  </si>
  <si>
    <t>________________________ de ____________________ de 2019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</si>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</sst>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4"/>
  <sheetViews>
    <sheetView tabSelected="1" workbookViewId="0" topLeftCell="A567">
      <selection activeCell="G591" sqref="G591:H591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5"/>
      <c r="B3" s="5"/>
      <c r="C3" s="5"/>
      <c r="D3" s="5"/>
      <c r="E3" s="5"/>
      <c r="F3" s="5"/>
      <c r="G3" s="5"/>
      <c r="H3" s="5"/>
    </row>
    <row r="4" spans="1:8" ht="15">
      <c r="A4" s="5" t="s">
        <v>2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3</v>
      </c>
    </row>
    <row r="6" spans="1:8" ht="15">
      <c r="A6" s="7" t="s">
        <v>4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5</v>
      </c>
      <c r="B8" s="5"/>
      <c r="C8" s="5"/>
      <c r="D8" s="5"/>
      <c r="E8" s="5"/>
      <c r="F8" s="5"/>
      <c r="G8" s="7"/>
      <c r="H8" s="8" t="s">
        <v>6</v>
      </c>
    </row>
    <row r="9" spans="1:8" ht="15">
      <c r="A9" s="5" t="s">
        <v>7</v>
      </c>
      <c r="B9" s="5"/>
      <c r="C9" s="5"/>
      <c r="D9" s="5"/>
      <c r="E9" s="5"/>
      <c r="F9" s="5"/>
      <c r="G9" s="5"/>
      <c r="H9" s="7"/>
    </row>
    <row r="10" spans="1:8" ht="15">
      <c r="A10" s="9" t="s">
        <v>8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9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10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11</v>
      </c>
      <c r="B13" s="11"/>
      <c r="C13" s="11"/>
      <c r="D13" s="11"/>
      <c r="E13" s="12" t="s">
        <v>12</v>
      </c>
      <c r="F13" s="11"/>
      <c r="G13" s="11"/>
      <c r="H13" s="11"/>
    </row>
    <row r="14" spans="1:8" ht="15">
      <c r="A14" s="12" t="s">
        <v>13</v>
      </c>
      <c r="B14" s="11"/>
      <c r="C14" s="11"/>
      <c r="D14" s="11"/>
      <c r="E14" s="12" t="s">
        <v>14</v>
      </c>
      <c r="F14" s="11"/>
      <c r="G14" s="11"/>
      <c r="H14" s="11"/>
    </row>
    <row r="15" spans="1:8" ht="15">
      <c r="A15" s="12" t="s">
        <v>15</v>
      </c>
      <c r="B15" s="11"/>
      <c r="C15" s="11"/>
      <c r="D15" s="11"/>
      <c r="E15" s="12" t="s">
        <v>16</v>
      </c>
      <c r="F15" s="11"/>
      <c r="G15" s="11"/>
      <c r="H15" s="11"/>
    </row>
    <row r="16" spans="1:8" ht="15">
      <c r="A16" s="12" t="s">
        <v>17</v>
      </c>
      <c r="B16" s="11"/>
      <c r="C16" s="11"/>
      <c r="D16" s="11"/>
      <c r="E16" s="12" t="s">
        <v>18</v>
      </c>
      <c r="F16" s="11"/>
      <c r="G16" s="11"/>
      <c r="H16" s="11"/>
    </row>
    <row r="17" spans="1:8" ht="15">
      <c r="A17" s="12" t="s">
        <v>19</v>
      </c>
      <c r="B17" s="11"/>
      <c r="C17" s="11"/>
      <c r="D17" s="11"/>
      <c r="E17" s="12" t="s">
        <v>20</v>
      </c>
      <c r="F17" s="11"/>
      <c r="G17" s="11"/>
      <c r="H17" s="11"/>
    </row>
    <row r="18" spans="1:8" ht="15">
      <c r="A18" s="7" t="s">
        <v>4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21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22</v>
      </c>
      <c r="B21" s="5"/>
      <c r="C21" s="5"/>
      <c r="D21" s="5"/>
      <c r="E21" s="5"/>
      <c r="F21" s="5"/>
      <c r="G21" s="5"/>
      <c r="H21" s="5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5" t="s">
        <v>23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24</v>
      </c>
      <c r="B25" s="12" t="s">
        <v>25</v>
      </c>
      <c r="C25" s="12" t="s">
        <v>26</v>
      </c>
      <c r="D25" s="12" t="s">
        <v>27</v>
      </c>
      <c r="E25" s="12" t="s">
        <v>28</v>
      </c>
      <c r="F25" s="12" t="s">
        <v>29</v>
      </c>
      <c r="G25" s="8" t="s">
        <v>30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4">
        <v>1</v>
      </c>
      <c r="B27" s="14">
        <v>3000</v>
      </c>
      <c r="C27" s="14" t="s">
        <v>31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32</v>
      </c>
    </row>
    <row r="28" spans="1:20" ht="12" customHeight="1">
      <c r="A28" s="19" t="s">
        <v>33</v>
      </c>
      <c r="B28" s="19"/>
      <c r="C28" s="19"/>
      <c r="D28" s="19"/>
      <c r="E28" s="19"/>
      <c r="F28" s="19"/>
      <c r="G28" s="19"/>
      <c r="H28" s="19"/>
      <c r="T28" s="3" t="s">
        <v>32</v>
      </c>
    </row>
    <row r="29" spans="1:15" ht="15">
      <c r="A29" s="20">
        <v>2</v>
      </c>
      <c r="B29" s="20">
        <v>1000</v>
      </c>
      <c r="C29" s="20" t="s">
        <v>34</v>
      </c>
      <c r="D29" s="21">
        <v>0</v>
      </c>
      <c r="E29" s="22">
        <v>0</v>
      </c>
      <c r="F29" s="22">
        <v>0</v>
      </c>
      <c r="G29" s="23">
        <f>((D29-E29+F29)*(B29))</f>
        <v>0</v>
      </c>
      <c r="H29" s="24"/>
      <c r="I29" s="2">
        <f>((D29*B29))</f>
        <v>0</v>
      </c>
      <c r="J29" s="2">
        <f>((E29*B29))</f>
        <v>0</v>
      </c>
      <c r="K29" s="2">
        <f>((F29*B29))</f>
        <v>0</v>
      </c>
      <c r="O29" s="1" t="s">
        <v>35</v>
      </c>
    </row>
    <row r="30" spans="1:20" ht="15">
      <c r="A30" s="25" t="s">
        <v>36</v>
      </c>
      <c r="B30" s="25"/>
      <c r="C30" s="25"/>
      <c r="D30" s="25"/>
      <c r="E30" s="25"/>
      <c r="F30" s="25"/>
      <c r="G30" s="25"/>
      <c r="H30" s="25"/>
      <c r="T30" s="3" t="s">
        <v>35</v>
      </c>
    </row>
    <row r="31" spans="1:15" ht="15">
      <c r="A31" s="14">
        <v>3</v>
      </c>
      <c r="B31" s="14">
        <v>1000</v>
      </c>
      <c r="C31" s="14" t="s">
        <v>34</v>
      </c>
      <c r="D31" s="15">
        <v>0</v>
      </c>
      <c r="E31" s="16">
        <v>0</v>
      </c>
      <c r="F31" s="16">
        <v>0</v>
      </c>
      <c r="G31" s="17">
        <f>((D31-E31+F31)*(B31))</f>
        <v>0</v>
      </c>
      <c r="H31" s="18"/>
      <c r="I31" s="2">
        <f>((D31*B31))</f>
        <v>0</v>
      </c>
      <c r="J31" s="2">
        <f>((E31*B31))</f>
        <v>0</v>
      </c>
      <c r="K31" s="2">
        <f>((F31*B31))</f>
        <v>0</v>
      </c>
      <c r="O31" s="1" t="s">
        <v>37</v>
      </c>
    </row>
    <row r="32" spans="1:20" ht="15">
      <c r="A32" s="19" t="s">
        <v>38</v>
      </c>
      <c r="B32" s="19"/>
      <c r="C32" s="19"/>
      <c r="D32" s="19"/>
      <c r="E32" s="19"/>
      <c r="F32" s="19"/>
      <c r="G32" s="19"/>
      <c r="H32" s="19"/>
      <c r="T32" s="3" t="s">
        <v>37</v>
      </c>
    </row>
    <row r="33" spans="1:15" ht="15">
      <c r="A33" s="20">
        <v>4</v>
      </c>
      <c r="B33" s="20">
        <v>1500</v>
      </c>
      <c r="C33" s="20" t="s">
        <v>34</v>
      </c>
      <c r="D33" s="21">
        <v>0</v>
      </c>
      <c r="E33" s="22">
        <v>0</v>
      </c>
      <c r="F33" s="22">
        <v>0</v>
      </c>
      <c r="G33" s="23">
        <f>((D33-E33+F33)*(B33))</f>
        <v>0</v>
      </c>
      <c r="H33" s="24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39</v>
      </c>
    </row>
    <row r="34" spans="1:20" ht="15">
      <c r="A34" s="25" t="s">
        <v>40</v>
      </c>
      <c r="B34" s="25"/>
      <c r="C34" s="25"/>
      <c r="D34" s="25"/>
      <c r="E34" s="25"/>
      <c r="F34" s="25"/>
      <c r="G34" s="25"/>
      <c r="H34" s="25"/>
      <c r="T34" s="3" t="s">
        <v>39</v>
      </c>
    </row>
    <row r="35" spans="1:15" ht="15">
      <c r="A35" s="14">
        <v>5</v>
      </c>
      <c r="B35" s="14">
        <v>1500</v>
      </c>
      <c r="C35" s="14" t="s">
        <v>34</v>
      </c>
      <c r="D35" s="15">
        <v>0</v>
      </c>
      <c r="E35" s="16">
        <v>0</v>
      </c>
      <c r="F35" s="16">
        <v>0</v>
      </c>
      <c r="G35" s="17">
        <f>((D35-E35+F35)*(B35))</f>
        <v>0</v>
      </c>
      <c r="H35" s="18"/>
      <c r="I35" s="2">
        <f>((D35*B35))</f>
        <v>0</v>
      </c>
      <c r="J35" s="2">
        <f>((E35*B35))</f>
        <v>0</v>
      </c>
      <c r="K35" s="2">
        <f>((F35*B35))</f>
        <v>0</v>
      </c>
      <c r="O35" s="1" t="s">
        <v>41</v>
      </c>
    </row>
    <row r="36" spans="1:20" ht="15">
      <c r="A36" s="19" t="s">
        <v>42</v>
      </c>
      <c r="B36" s="19"/>
      <c r="C36" s="19"/>
      <c r="D36" s="19"/>
      <c r="E36" s="19"/>
      <c r="F36" s="19"/>
      <c r="G36" s="19"/>
      <c r="H36" s="19"/>
      <c r="T36" s="3" t="s">
        <v>41</v>
      </c>
    </row>
    <row r="37" spans="1:15" ht="15">
      <c r="A37" s="20">
        <v>6</v>
      </c>
      <c r="B37" s="20">
        <v>1500</v>
      </c>
      <c r="C37" s="20" t="s">
        <v>31</v>
      </c>
      <c r="D37" s="21">
        <v>0</v>
      </c>
      <c r="E37" s="22">
        <v>0</v>
      </c>
      <c r="F37" s="22">
        <v>0</v>
      </c>
      <c r="G37" s="23">
        <f>((D37-E37+F37)*(B37))</f>
        <v>0</v>
      </c>
      <c r="H37" s="24"/>
      <c r="I37" s="2">
        <f>((D37*B37))</f>
        <v>0</v>
      </c>
      <c r="J37" s="2">
        <f>((E37*B37))</f>
        <v>0</v>
      </c>
      <c r="K37" s="2">
        <f>((F37*B37))</f>
        <v>0</v>
      </c>
      <c r="O37" s="1" t="s">
        <v>43</v>
      </c>
    </row>
    <row r="38" spans="1:20" ht="15">
      <c r="A38" s="25" t="s">
        <v>44</v>
      </c>
      <c r="B38" s="25"/>
      <c r="C38" s="25"/>
      <c r="D38" s="25"/>
      <c r="E38" s="25"/>
      <c r="F38" s="25"/>
      <c r="G38" s="25"/>
      <c r="H38" s="25"/>
      <c r="T38" s="3" t="s">
        <v>43</v>
      </c>
    </row>
    <row r="39" spans="1:15" ht="15">
      <c r="A39" s="14">
        <v>7</v>
      </c>
      <c r="B39" s="14">
        <v>900</v>
      </c>
      <c r="C39" s="14" t="s">
        <v>34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45</v>
      </c>
    </row>
    <row r="40" spans="1:20" ht="12" customHeight="1">
      <c r="A40" s="19" t="s">
        <v>46</v>
      </c>
      <c r="B40" s="19"/>
      <c r="C40" s="19"/>
      <c r="D40" s="19"/>
      <c r="E40" s="19"/>
      <c r="F40" s="19"/>
      <c r="G40" s="19"/>
      <c r="H40" s="19"/>
      <c r="T40" s="3" t="s">
        <v>45</v>
      </c>
    </row>
    <row r="41" spans="1:15" ht="15">
      <c r="A41" s="20">
        <v>8</v>
      </c>
      <c r="B41" s="20">
        <v>150</v>
      </c>
      <c r="C41" s="20" t="s">
        <v>47</v>
      </c>
      <c r="D41" s="21">
        <v>0</v>
      </c>
      <c r="E41" s="22">
        <v>0</v>
      </c>
      <c r="F41" s="22">
        <v>0</v>
      </c>
      <c r="G41" s="23">
        <f>((D41-E41+F41)*(B41))</f>
        <v>0</v>
      </c>
      <c r="H41" s="24"/>
      <c r="I41" s="2">
        <f>((D41*B41))</f>
        <v>0</v>
      </c>
      <c r="J41" s="2">
        <f>((E41*B41))</f>
        <v>0</v>
      </c>
      <c r="K41" s="2">
        <f>((F41*B41))</f>
        <v>0</v>
      </c>
      <c r="O41" s="1" t="s">
        <v>48</v>
      </c>
    </row>
    <row r="42" spans="1:20" ht="15">
      <c r="A42" s="25" t="s">
        <v>49</v>
      </c>
      <c r="B42" s="25"/>
      <c r="C42" s="25"/>
      <c r="D42" s="25"/>
      <c r="E42" s="25"/>
      <c r="F42" s="25"/>
      <c r="G42" s="25"/>
      <c r="H42" s="25"/>
      <c r="T42" s="3" t="s">
        <v>48</v>
      </c>
    </row>
    <row r="43" spans="1:15" ht="15">
      <c r="A43" s="14">
        <v>9</v>
      </c>
      <c r="B43" s="14">
        <v>10</v>
      </c>
      <c r="C43" s="14" t="s">
        <v>50</v>
      </c>
      <c r="D43" s="15">
        <v>0</v>
      </c>
      <c r="E43" s="16">
        <v>0</v>
      </c>
      <c r="F43" s="16">
        <v>0</v>
      </c>
      <c r="G43" s="17">
        <f>((D43-E43+F43)*(B43))</f>
        <v>0</v>
      </c>
      <c r="H43" s="18"/>
      <c r="I43" s="2">
        <f>((D43*B43))</f>
        <v>0</v>
      </c>
      <c r="J43" s="2">
        <f>((E43*B43))</f>
        <v>0</v>
      </c>
      <c r="K43" s="2">
        <f>((F43*B43))</f>
        <v>0</v>
      </c>
      <c r="O43" s="1" t="s">
        <v>51</v>
      </c>
    </row>
    <row r="44" spans="1:20" ht="15">
      <c r="A44" s="19" t="s">
        <v>52</v>
      </c>
      <c r="B44" s="19"/>
      <c r="C44" s="19"/>
      <c r="D44" s="19"/>
      <c r="E44" s="19"/>
      <c r="F44" s="19"/>
      <c r="G44" s="19"/>
      <c r="H44" s="19"/>
      <c r="T44" s="3" t="s">
        <v>51</v>
      </c>
    </row>
    <row r="45" spans="1:15" ht="15">
      <c r="A45" s="20">
        <v>10</v>
      </c>
      <c r="B45" s="20">
        <v>50000</v>
      </c>
      <c r="C45" s="20" t="s">
        <v>53</v>
      </c>
      <c r="D45" s="21">
        <v>0</v>
      </c>
      <c r="E45" s="22">
        <v>0</v>
      </c>
      <c r="F45" s="22">
        <v>0</v>
      </c>
      <c r="G45" s="23">
        <f>((D45-E45+F45)*(B45))</f>
        <v>0</v>
      </c>
      <c r="H45" s="24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54</v>
      </c>
    </row>
    <row r="46" spans="1:20" ht="15">
      <c r="A46" s="25" t="s">
        <v>55</v>
      </c>
      <c r="B46" s="25"/>
      <c r="C46" s="25"/>
      <c r="D46" s="25"/>
      <c r="E46" s="25"/>
      <c r="F46" s="25"/>
      <c r="G46" s="25"/>
      <c r="H46" s="25"/>
      <c r="T46" s="3" t="s">
        <v>54</v>
      </c>
    </row>
    <row r="47" spans="1:15" ht="15">
      <c r="A47" s="14">
        <v>11</v>
      </c>
      <c r="B47" s="14">
        <v>5000</v>
      </c>
      <c r="C47" s="14" t="s">
        <v>31</v>
      </c>
      <c r="D47" s="15">
        <v>0</v>
      </c>
      <c r="E47" s="16">
        <v>0</v>
      </c>
      <c r="F47" s="16">
        <v>0</v>
      </c>
      <c r="G47" s="17">
        <f>((D47-E47+F47)*(B47))</f>
        <v>0</v>
      </c>
      <c r="H47" s="18"/>
      <c r="I47" s="2">
        <f>((D47*B47))</f>
        <v>0</v>
      </c>
      <c r="J47" s="2">
        <f>((E47*B47))</f>
        <v>0</v>
      </c>
      <c r="K47" s="2">
        <f>((F47*B47))</f>
        <v>0</v>
      </c>
      <c r="O47" s="1" t="s">
        <v>56</v>
      </c>
    </row>
    <row r="48" spans="1:20" ht="15">
      <c r="A48" s="19" t="s">
        <v>57</v>
      </c>
      <c r="B48" s="19"/>
      <c r="C48" s="19"/>
      <c r="D48" s="19"/>
      <c r="E48" s="19"/>
      <c r="F48" s="19"/>
      <c r="G48" s="19"/>
      <c r="H48" s="19"/>
      <c r="T48" s="3" t="s">
        <v>56</v>
      </c>
    </row>
    <row r="49" spans="1:15" ht="15">
      <c r="A49" s="20">
        <v>12</v>
      </c>
      <c r="B49" s="20">
        <v>40000</v>
      </c>
      <c r="C49" s="20" t="s">
        <v>53</v>
      </c>
      <c r="D49" s="21">
        <v>0</v>
      </c>
      <c r="E49" s="22">
        <v>0</v>
      </c>
      <c r="F49" s="22">
        <v>0</v>
      </c>
      <c r="G49" s="23">
        <f>((D49-E49+F49)*(B49))</f>
        <v>0</v>
      </c>
      <c r="H49" s="24"/>
      <c r="I49" s="2">
        <f>((D49*B49))</f>
        <v>0</v>
      </c>
      <c r="J49" s="2">
        <f>((E49*B49))</f>
        <v>0</v>
      </c>
      <c r="K49" s="2">
        <f>((F49*B49))</f>
        <v>0</v>
      </c>
      <c r="O49" s="1" t="s">
        <v>58</v>
      </c>
    </row>
    <row r="50" spans="1:20" ht="15">
      <c r="A50" s="25" t="s">
        <v>59</v>
      </c>
      <c r="B50" s="25"/>
      <c r="C50" s="25"/>
      <c r="D50" s="25"/>
      <c r="E50" s="25"/>
      <c r="F50" s="25"/>
      <c r="G50" s="25"/>
      <c r="H50" s="25"/>
      <c r="T50" s="3" t="s">
        <v>58</v>
      </c>
    </row>
    <row r="51" spans="1:15" ht="15">
      <c r="A51" s="14">
        <v>13</v>
      </c>
      <c r="B51" s="14">
        <v>100</v>
      </c>
      <c r="C51" s="14" t="s">
        <v>53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60</v>
      </c>
    </row>
    <row r="52" spans="1:20" ht="15">
      <c r="A52" s="19" t="s">
        <v>61</v>
      </c>
      <c r="B52" s="19"/>
      <c r="C52" s="19"/>
      <c r="D52" s="19"/>
      <c r="E52" s="19"/>
      <c r="F52" s="19"/>
      <c r="G52" s="19"/>
      <c r="H52" s="19"/>
      <c r="T52" s="3" t="s">
        <v>60</v>
      </c>
    </row>
    <row r="53" spans="1:15" ht="15">
      <c r="A53" s="20">
        <v>14</v>
      </c>
      <c r="B53" s="20">
        <v>4000</v>
      </c>
      <c r="C53" s="20" t="s">
        <v>31</v>
      </c>
      <c r="D53" s="21">
        <v>0</v>
      </c>
      <c r="E53" s="22">
        <v>0</v>
      </c>
      <c r="F53" s="22">
        <v>0</v>
      </c>
      <c r="G53" s="23">
        <f>((D53-E53+F53)*(B53))</f>
        <v>0</v>
      </c>
      <c r="H53" s="24"/>
      <c r="I53" s="2">
        <f>((D53*B53))</f>
        <v>0</v>
      </c>
      <c r="J53" s="2">
        <f>((E53*B53))</f>
        <v>0</v>
      </c>
      <c r="K53" s="2">
        <f>((F53*B53))</f>
        <v>0</v>
      </c>
      <c r="O53" s="1" t="s">
        <v>62</v>
      </c>
    </row>
    <row r="54" spans="1:20" ht="15">
      <c r="A54" s="25" t="s">
        <v>63</v>
      </c>
      <c r="B54" s="25"/>
      <c r="C54" s="25"/>
      <c r="D54" s="25"/>
      <c r="E54" s="25"/>
      <c r="F54" s="25"/>
      <c r="G54" s="25"/>
      <c r="H54" s="25"/>
      <c r="T54" s="3" t="s">
        <v>62</v>
      </c>
    </row>
    <row r="55" spans="1:15" ht="15">
      <c r="A55" s="14">
        <v>15</v>
      </c>
      <c r="B55" s="14">
        <v>12000</v>
      </c>
      <c r="C55" s="14" t="s">
        <v>31</v>
      </c>
      <c r="D55" s="15">
        <v>0</v>
      </c>
      <c r="E55" s="16">
        <v>0</v>
      </c>
      <c r="F55" s="16">
        <v>0</v>
      </c>
      <c r="G55" s="17">
        <f>((D55-E55+F55)*(B55))</f>
        <v>0</v>
      </c>
      <c r="H55" s="18"/>
      <c r="I55" s="2">
        <f>((D55*B55))</f>
        <v>0</v>
      </c>
      <c r="J55" s="2">
        <f>((E55*B55))</f>
        <v>0</v>
      </c>
      <c r="K55" s="2">
        <f>((F55*B55))</f>
        <v>0</v>
      </c>
      <c r="O55" s="1" t="s">
        <v>64</v>
      </c>
    </row>
    <row r="56" spans="1:20" ht="15">
      <c r="A56" s="19" t="s">
        <v>65</v>
      </c>
      <c r="B56" s="19"/>
      <c r="C56" s="19"/>
      <c r="D56" s="19"/>
      <c r="E56" s="19"/>
      <c r="F56" s="19"/>
      <c r="G56" s="19"/>
      <c r="H56" s="19"/>
      <c r="T56" s="3" t="s">
        <v>64</v>
      </c>
    </row>
    <row r="57" spans="1:15" ht="15">
      <c r="A57" s="20">
        <v>16</v>
      </c>
      <c r="B57" s="20">
        <v>2100</v>
      </c>
      <c r="C57" s="20" t="s">
        <v>31</v>
      </c>
      <c r="D57" s="21">
        <v>0</v>
      </c>
      <c r="E57" s="22">
        <v>0</v>
      </c>
      <c r="F57" s="22">
        <v>0</v>
      </c>
      <c r="G57" s="23">
        <f>((D57-E57+F57)*(B57))</f>
        <v>0</v>
      </c>
      <c r="H57" s="24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66</v>
      </c>
    </row>
    <row r="58" spans="1:20" ht="15">
      <c r="A58" s="25" t="s">
        <v>67</v>
      </c>
      <c r="B58" s="25"/>
      <c r="C58" s="25"/>
      <c r="D58" s="25"/>
      <c r="E58" s="25"/>
      <c r="F58" s="25"/>
      <c r="G58" s="25"/>
      <c r="H58" s="25"/>
      <c r="T58" s="3" t="s">
        <v>66</v>
      </c>
    </row>
    <row r="59" spans="1:15" ht="15">
      <c r="A59" s="14">
        <v>17</v>
      </c>
      <c r="B59" s="14">
        <v>12</v>
      </c>
      <c r="C59" s="14" t="s">
        <v>34</v>
      </c>
      <c r="D59" s="15">
        <v>0</v>
      </c>
      <c r="E59" s="16">
        <v>0</v>
      </c>
      <c r="F59" s="16">
        <v>0</v>
      </c>
      <c r="G59" s="17">
        <f>((D59-E59+F59)*(B59))</f>
        <v>0</v>
      </c>
      <c r="H59" s="18"/>
      <c r="I59" s="2">
        <f>((D59*B59))</f>
        <v>0</v>
      </c>
      <c r="J59" s="2">
        <f>((E59*B59))</f>
        <v>0</v>
      </c>
      <c r="K59" s="2">
        <f>((F59*B59))</f>
        <v>0</v>
      </c>
      <c r="O59" s="1" t="s">
        <v>68</v>
      </c>
    </row>
    <row r="60" spans="1:20" ht="15">
      <c r="A60" s="19" t="s">
        <v>69</v>
      </c>
      <c r="B60" s="19"/>
      <c r="C60" s="19"/>
      <c r="D60" s="19"/>
      <c r="E60" s="19"/>
      <c r="F60" s="19"/>
      <c r="G60" s="19"/>
      <c r="H60" s="19"/>
      <c r="T60" s="3" t="s">
        <v>68</v>
      </c>
    </row>
    <row r="61" spans="1:15" ht="15">
      <c r="A61" s="20">
        <v>18</v>
      </c>
      <c r="B61" s="20">
        <v>1000</v>
      </c>
      <c r="C61" s="20" t="s">
        <v>34</v>
      </c>
      <c r="D61" s="21">
        <v>0</v>
      </c>
      <c r="E61" s="22">
        <v>0</v>
      </c>
      <c r="F61" s="22">
        <v>0</v>
      </c>
      <c r="G61" s="23">
        <f>((D61-E61+F61)*(B61))</f>
        <v>0</v>
      </c>
      <c r="H61" s="24"/>
      <c r="I61" s="2">
        <f>((D61*B61))</f>
        <v>0</v>
      </c>
      <c r="J61" s="2">
        <f>((E61*B61))</f>
        <v>0</v>
      </c>
      <c r="K61" s="2">
        <f>((F61*B61))</f>
        <v>0</v>
      </c>
      <c r="O61" s="1" t="s">
        <v>70</v>
      </c>
    </row>
    <row r="62" spans="1:20" ht="15">
      <c r="A62" s="25" t="s">
        <v>71</v>
      </c>
      <c r="B62" s="25"/>
      <c r="C62" s="25"/>
      <c r="D62" s="25"/>
      <c r="E62" s="25"/>
      <c r="F62" s="25"/>
      <c r="G62" s="25"/>
      <c r="H62" s="25"/>
      <c r="T62" s="3" t="s">
        <v>70</v>
      </c>
    </row>
    <row r="63" spans="1:15" ht="15">
      <c r="A63" s="14">
        <v>19</v>
      </c>
      <c r="B63" s="14">
        <v>12</v>
      </c>
      <c r="C63" s="14" t="s">
        <v>34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72</v>
      </c>
    </row>
    <row r="64" spans="1:20" ht="15">
      <c r="A64" s="19" t="s">
        <v>73</v>
      </c>
      <c r="B64" s="19"/>
      <c r="C64" s="19"/>
      <c r="D64" s="19"/>
      <c r="E64" s="19"/>
      <c r="F64" s="19"/>
      <c r="G64" s="19"/>
      <c r="H64" s="19"/>
      <c r="T64" s="3" t="s">
        <v>72</v>
      </c>
    </row>
    <row r="65" spans="1:15" ht="15">
      <c r="A65" s="20">
        <v>20</v>
      </c>
      <c r="B65" s="20">
        <v>1200</v>
      </c>
      <c r="C65" s="20" t="s">
        <v>34</v>
      </c>
      <c r="D65" s="21">
        <v>0</v>
      </c>
      <c r="E65" s="22">
        <v>0</v>
      </c>
      <c r="F65" s="22">
        <v>0</v>
      </c>
      <c r="G65" s="23">
        <f>((D65-E65+F65)*(B65))</f>
        <v>0</v>
      </c>
      <c r="H65" s="24"/>
      <c r="I65" s="2">
        <f>((D65*B65))</f>
        <v>0</v>
      </c>
      <c r="J65" s="2">
        <f>((E65*B65))</f>
        <v>0</v>
      </c>
      <c r="K65" s="2">
        <f>((F65*B65))</f>
        <v>0</v>
      </c>
      <c r="O65" s="1" t="s">
        <v>74</v>
      </c>
    </row>
    <row r="66" spans="1:20" ht="15">
      <c r="A66" s="25" t="s">
        <v>75</v>
      </c>
      <c r="B66" s="25"/>
      <c r="C66" s="25"/>
      <c r="D66" s="25"/>
      <c r="E66" s="25"/>
      <c r="F66" s="25"/>
      <c r="G66" s="25"/>
      <c r="H66" s="25"/>
      <c r="T66" s="3" t="s">
        <v>74</v>
      </c>
    </row>
    <row r="67" spans="1:15" ht="15">
      <c r="A67" s="14">
        <v>21</v>
      </c>
      <c r="B67" s="14">
        <v>900</v>
      </c>
      <c r="C67" s="14" t="s">
        <v>34</v>
      </c>
      <c r="D67" s="15">
        <v>0</v>
      </c>
      <c r="E67" s="16">
        <v>0</v>
      </c>
      <c r="F67" s="16">
        <v>0</v>
      </c>
      <c r="G67" s="17">
        <f>((D67-E67+F67)*(B67))</f>
        <v>0</v>
      </c>
      <c r="H67" s="18"/>
      <c r="I67" s="2">
        <f>((D67*B67))</f>
        <v>0</v>
      </c>
      <c r="J67" s="2">
        <f>((E67*B67))</f>
        <v>0</v>
      </c>
      <c r="K67" s="2">
        <f>((F67*B67))</f>
        <v>0</v>
      </c>
      <c r="O67" s="1" t="s">
        <v>76</v>
      </c>
    </row>
    <row r="68" spans="1:20" ht="15">
      <c r="A68" s="19" t="s">
        <v>77</v>
      </c>
      <c r="B68" s="19"/>
      <c r="C68" s="19"/>
      <c r="D68" s="19"/>
      <c r="E68" s="19"/>
      <c r="F68" s="19"/>
      <c r="G68" s="19"/>
      <c r="H68" s="19"/>
      <c r="T68" s="3" t="s">
        <v>76</v>
      </c>
    </row>
    <row r="69" spans="1:15" ht="15">
      <c r="A69" s="20">
        <v>22</v>
      </c>
      <c r="B69" s="20">
        <v>5000</v>
      </c>
      <c r="C69" s="20" t="s">
        <v>53</v>
      </c>
      <c r="D69" s="21">
        <v>0</v>
      </c>
      <c r="E69" s="22">
        <v>0</v>
      </c>
      <c r="F69" s="22">
        <v>0</v>
      </c>
      <c r="G69" s="23">
        <f>((D69-E69+F69)*(B69))</f>
        <v>0</v>
      </c>
      <c r="H69" s="24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78</v>
      </c>
    </row>
    <row r="70" spans="1:20" ht="15">
      <c r="A70" s="25" t="s">
        <v>79</v>
      </c>
      <c r="B70" s="25"/>
      <c r="C70" s="25"/>
      <c r="D70" s="25"/>
      <c r="E70" s="25"/>
      <c r="F70" s="25"/>
      <c r="G70" s="25"/>
      <c r="H70" s="25"/>
      <c r="T70" s="3" t="s">
        <v>78</v>
      </c>
    </row>
    <row r="71" spans="1:15" ht="15">
      <c r="A71" s="14">
        <v>23</v>
      </c>
      <c r="B71" s="14">
        <v>10200</v>
      </c>
      <c r="C71" s="14" t="s">
        <v>53</v>
      </c>
      <c r="D71" s="15">
        <v>0</v>
      </c>
      <c r="E71" s="16">
        <v>0</v>
      </c>
      <c r="F71" s="16">
        <v>0</v>
      </c>
      <c r="G71" s="17">
        <f>((D71-E71+F71)*(B71))</f>
        <v>0</v>
      </c>
      <c r="H71" s="18"/>
      <c r="I71" s="2">
        <f>((D71*B71))</f>
        <v>0</v>
      </c>
      <c r="J71" s="2">
        <f>((E71*B71))</f>
        <v>0</v>
      </c>
      <c r="K71" s="2">
        <f>((F71*B71))</f>
        <v>0</v>
      </c>
      <c r="O71" s="1" t="s">
        <v>80</v>
      </c>
    </row>
    <row r="72" spans="1:20" ht="15">
      <c r="A72" s="19" t="s">
        <v>81</v>
      </c>
      <c r="B72" s="19"/>
      <c r="C72" s="19"/>
      <c r="D72" s="19"/>
      <c r="E72" s="19"/>
      <c r="F72" s="19"/>
      <c r="G72" s="19"/>
      <c r="H72" s="19"/>
      <c r="T72" s="3" t="s">
        <v>80</v>
      </c>
    </row>
    <row r="73" spans="1:15" ht="15">
      <c r="A73" s="20">
        <v>24</v>
      </c>
      <c r="B73" s="20">
        <v>4000</v>
      </c>
      <c r="C73" s="20" t="s">
        <v>53</v>
      </c>
      <c r="D73" s="21">
        <v>0</v>
      </c>
      <c r="E73" s="22">
        <v>0</v>
      </c>
      <c r="F73" s="22">
        <v>0</v>
      </c>
      <c r="G73" s="23">
        <f>((D73-E73+F73)*(B73))</f>
        <v>0</v>
      </c>
      <c r="H73" s="24"/>
      <c r="I73" s="2">
        <f>((D73*B73))</f>
        <v>0</v>
      </c>
      <c r="J73" s="2">
        <f>((E73*B73))</f>
        <v>0</v>
      </c>
      <c r="K73" s="2">
        <f>((F73*B73))</f>
        <v>0</v>
      </c>
      <c r="O73" s="1" t="s">
        <v>82</v>
      </c>
    </row>
    <row r="74" spans="1:20" ht="15">
      <c r="A74" s="25" t="s">
        <v>83</v>
      </c>
      <c r="B74" s="25"/>
      <c r="C74" s="25"/>
      <c r="D74" s="25"/>
      <c r="E74" s="25"/>
      <c r="F74" s="25"/>
      <c r="G74" s="25"/>
      <c r="H74" s="25"/>
      <c r="T74" s="3" t="s">
        <v>82</v>
      </c>
    </row>
    <row r="75" spans="1:15" ht="15">
      <c r="A75" s="14">
        <v>25</v>
      </c>
      <c r="B75" s="14">
        <v>50</v>
      </c>
      <c r="C75" s="14" t="s">
        <v>31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84</v>
      </c>
    </row>
    <row r="76" spans="1:20" ht="15">
      <c r="A76" s="19" t="s">
        <v>85</v>
      </c>
      <c r="B76" s="19"/>
      <c r="C76" s="19"/>
      <c r="D76" s="19"/>
      <c r="E76" s="19"/>
      <c r="F76" s="19"/>
      <c r="G76" s="19"/>
      <c r="H76" s="19"/>
      <c r="T76" s="3" t="s">
        <v>84</v>
      </c>
    </row>
    <row r="77" spans="1:15" ht="15">
      <c r="A77" s="20">
        <v>26</v>
      </c>
      <c r="B77" s="20">
        <v>10000</v>
      </c>
      <c r="C77" s="20" t="s">
        <v>53</v>
      </c>
      <c r="D77" s="21">
        <v>0</v>
      </c>
      <c r="E77" s="22">
        <v>0</v>
      </c>
      <c r="F77" s="22">
        <v>0</v>
      </c>
      <c r="G77" s="23">
        <f>((D77-E77+F77)*(B77))</f>
        <v>0</v>
      </c>
      <c r="H77" s="24"/>
      <c r="I77" s="2">
        <f>((D77*B77))</f>
        <v>0</v>
      </c>
      <c r="J77" s="2">
        <f>((E77*B77))</f>
        <v>0</v>
      </c>
      <c r="K77" s="2">
        <f>((F77*B77))</f>
        <v>0</v>
      </c>
      <c r="O77" s="1" t="s">
        <v>86</v>
      </c>
    </row>
    <row r="78" spans="1:20" ht="15">
      <c r="A78" s="25" t="s">
        <v>87</v>
      </c>
      <c r="B78" s="25"/>
      <c r="C78" s="25"/>
      <c r="D78" s="25"/>
      <c r="E78" s="25"/>
      <c r="F78" s="25"/>
      <c r="G78" s="25"/>
      <c r="H78" s="25"/>
      <c r="T78" s="3" t="s">
        <v>86</v>
      </c>
    </row>
    <row r="79" spans="1:15" ht="15">
      <c r="A79" s="14">
        <v>27</v>
      </c>
      <c r="B79" s="14">
        <v>2000</v>
      </c>
      <c r="C79" s="14" t="s">
        <v>31</v>
      </c>
      <c r="D79" s="15">
        <v>0</v>
      </c>
      <c r="E79" s="16">
        <v>0</v>
      </c>
      <c r="F79" s="16">
        <v>0</v>
      </c>
      <c r="G79" s="17">
        <f>((D79-E79+F79)*(B79))</f>
        <v>0</v>
      </c>
      <c r="H79" s="18"/>
      <c r="I79" s="2">
        <f>((D79*B79))</f>
        <v>0</v>
      </c>
      <c r="J79" s="2">
        <f>((E79*B79))</f>
        <v>0</v>
      </c>
      <c r="K79" s="2">
        <f>((F79*B79))</f>
        <v>0</v>
      </c>
      <c r="O79" s="1" t="s">
        <v>88</v>
      </c>
    </row>
    <row r="80" spans="1:20" ht="15">
      <c r="A80" s="19" t="s">
        <v>89</v>
      </c>
      <c r="B80" s="19"/>
      <c r="C80" s="19"/>
      <c r="D80" s="19"/>
      <c r="E80" s="19"/>
      <c r="F80" s="19"/>
      <c r="G80" s="19"/>
      <c r="H80" s="19"/>
      <c r="T80" s="3" t="s">
        <v>88</v>
      </c>
    </row>
    <row r="81" spans="1:15" ht="15">
      <c r="A81" s="20">
        <v>28</v>
      </c>
      <c r="B81" s="20">
        <v>900</v>
      </c>
      <c r="C81" s="20" t="s">
        <v>34</v>
      </c>
      <c r="D81" s="21">
        <v>0</v>
      </c>
      <c r="E81" s="22">
        <v>0</v>
      </c>
      <c r="F81" s="22">
        <v>0</v>
      </c>
      <c r="G81" s="23">
        <f>((D81-E81+F81)*(B81))</f>
        <v>0</v>
      </c>
      <c r="H81" s="24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90</v>
      </c>
    </row>
    <row r="82" spans="1:20" ht="15">
      <c r="A82" s="25" t="s">
        <v>91</v>
      </c>
      <c r="B82" s="25"/>
      <c r="C82" s="25"/>
      <c r="D82" s="25"/>
      <c r="E82" s="25"/>
      <c r="F82" s="25"/>
      <c r="G82" s="25"/>
      <c r="H82" s="25"/>
      <c r="T82" s="3" t="s">
        <v>90</v>
      </c>
    </row>
    <row r="83" spans="1:15" ht="15">
      <c r="A83" s="14">
        <v>29</v>
      </c>
      <c r="B83" s="14">
        <v>1260</v>
      </c>
      <c r="C83" s="14" t="s">
        <v>53</v>
      </c>
      <c r="D83" s="15">
        <v>0</v>
      </c>
      <c r="E83" s="16">
        <v>0</v>
      </c>
      <c r="F83" s="16">
        <v>0</v>
      </c>
      <c r="G83" s="17">
        <f>((D83-E83+F83)*(B83))</f>
        <v>0</v>
      </c>
      <c r="H83" s="18"/>
      <c r="I83" s="2">
        <f>((D83*B83))</f>
        <v>0</v>
      </c>
      <c r="J83" s="2">
        <f>((E83*B83))</f>
        <v>0</v>
      </c>
      <c r="K83" s="2">
        <f>((F83*B83))</f>
        <v>0</v>
      </c>
      <c r="O83" s="1" t="s">
        <v>92</v>
      </c>
    </row>
    <row r="84" spans="1:20" ht="15">
      <c r="A84" s="19" t="s">
        <v>93</v>
      </c>
      <c r="B84" s="19"/>
      <c r="C84" s="19"/>
      <c r="D84" s="19"/>
      <c r="E84" s="19"/>
      <c r="F84" s="19"/>
      <c r="G84" s="19"/>
      <c r="H84" s="19"/>
      <c r="T84" s="3" t="s">
        <v>92</v>
      </c>
    </row>
    <row r="85" spans="1:15" ht="15">
      <c r="A85" s="20">
        <v>30</v>
      </c>
      <c r="B85" s="20">
        <v>3000</v>
      </c>
      <c r="C85" s="20" t="s">
        <v>94</v>
      </c>
      <c r="D85" s="21">
        <v>0</v>
      </c>
      <c r="E85" s="22">
        <v>0</v>
      </c>
      <c r="F85" s="22">
        <v>0</v>
      </c>
      <c r="G85" s="23">
        <f>((D85-E85+F85)*(B85))</f>
        <v>0</v>
      </c>
      <c r="H85" s="24"/>
      <c r="I85" s="2">
        <f>((D85*B85))</f>
        <v>0</v>
      </c>
      <c r="J85" s="2">
        <f>((E85*B85))</f>
        <v>0</v>
      </c>
      <c r="K85" s="2">
        <f>((F85*B85))</f>
        <v>0</v>
      </c>
      <c r="O85" s="1" t="s">
        <v>95</v>
      </c>
    </row>
    <row r="86" spans="1:20" ht="15">
      <c r="A86" s="25" t="s">
        <v>96</v>
      </c>
      <c r="B86" s="25"/>
      <c r="C86" s="25"/>
      <c r="D86" s="25"/>
      <c r="E86" s="25"/>
      <c r="F86" s="25"/>
      <c r="G86" s="25"/>
      <c r="H86" s="25"/>
      <c r="T86" s="3" t="s">
        <v>95</v>
      </c>
    </row>
    <row r="87" spans="1:15" ht="15">
      <c r="A87" s="14">
        <v>31</v>
      </c>
      <c r="B87" s="14">
        <v>100</v>
      </c>
      <c r="C87" s="14" t="s">
        <v>31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97</v>
      </c>
    </row>
    <row r="88" spans="1:20" ht="15">
      <c r="A88" s="19" t="s">
        <v>98</v>
      </c>
      <c r="B88" s="19"/>
      <c r="C88" s="19"/>
      <c r="D88" s="19"/>
      <c r="E88" s="19"/>
      <c r="F88" s="19"/>
      <c r="G88" s="19"/>
      <c r="H88" s="19"/>
      <c r="T88" s="3" t="s">
        <v>97</v>
      </c>
    </row>
    <row r="89" spans="1:15" ht="15">
      <c r="A89" s="20">
        <v>32</v>
      </c>
      <c r="B89" s="20">
        <v>2000</v>
      </c>
      <c r="C89" s="20" t="s">
        <v>53</v>
      </c>
      <c r="D89" s="21">
        <v>0</v>
      </c>
      <c r="E89" s="22">
        <v>0</v>
      </c>
      <c r="F89" s="22">
        <v>0</v>
      </c>
      <c r="G89" s="23">
        <f>((D89-E89+F89)*(B89))</f>
        <v>0</v>
      </c>
      <c r="H89" s="24"/>
      <c r="I89" s="2">
        <f>((D89*B89))</f>
        <v>0</v>
      </c>
      <c r="J89" s="2">
        <f>((E89*B89))</f>
        <v>0</v>
      </c>
      <c r="K89" s="2">
        <f>((F89*B89))</f>
        <v>0</v>
      </c>
      <c r="O89" s="1" t="s">
        <v>99</v>
      </c>
    </row>
    <row r="90" spans="1:20" ht="15">
      <c r="A90" s="25" t="s">
        <v>100</v>
      </c>
      <c r="B90" s="25"/>
      <c r="C90" s="25"/>
      <c r="D90" s="25"/>
      <c r="E90" s="25"/>
      <c r="F90" s="25"/>
      <c r="G90" s="25"/>
      <c r="H90" s="25"/>
      <c r="T90" s="3" t="s">
        <v>99</v>
      </c>
    </row>
    <row r="91" spans="1:15" ht="15">
      <c r="A91" s="14">
        <v>33</v>
      </c>
      <c r="B91" s="14">
        <v>100</v>
      </c>
      <c r="C91" s="14" t="s">
        <v>31</v>
      </c>
      <c r="D91" s="15">
        <v>0</v>
      </c>
      <c r="E91" s="16">
        <v>0</v>
      </c>
      <c r="F91" s="16">
        <v>0</v>
      </c>
      <c r="G91" s="17">
        <f>((D91-E91+F91)*(B91))</f>
        <v>0</v>
      </c>
      <c r="H91" s="18"/>
      <c r="I91" s="2">
        <f>((D91*B91))</f>
        <v>0</v>
      </c>
      <c r="J91" s="2">
        <f>((E91*B91))</f>
        <v>0</v>
      </c>
      <c r="K91" s="2">
        <f>((F91*B91))</f>
        <v>0</v>
      </c>
      <c r="O91" s="1" t="s">
        <v>101</v>
      </c>
    </row>
    <row r="92" spans="1:20" ht="15">
      <c r="A92" s="19" t="s">
        <v>102</v>
      </c>
      <c r="B92" s="19"/>
      <c r="C92" s="19"/>
      <c r="D92" s="19"/>
      <c r="E92" s="19"/>
      <c r="F92" s="19"/>
      <c r="G92" s="19"/>
      <c r="H92" s="19"/>
      <c r="T92" s="3" t="s">
        <v>101</v>
      </c>
    </row>
    <row r="93" spans="1:15" ht="15">
      <c r="A93" s="20">
        <v>34</v>
      </c>
      <c r="B93" s="20">
        <v>3000</v>
      </c>
      <c r="C93" s="20" t="s">
        <v>53</v>
      </c>
      <c r="D93" s="21">
        <v>0</v>
      </c>
      <c r="E93" s="22">
        <v>0</v>
      </c>
      <c r="F93" s="22">
        <v>0</v>
      </c>
      <c r="G93" s="23">
        <f>((D93-E93+F93)*(B93))</f>
        <v>0</v>
      </c>
      <c r="H93" s="24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103</v>
      </c>
    </row>
    <row r="94" spans="1:20" ht="15">
      <c r="A94" s="25" t="s">
        <v>104</v>
      </c>
      <c r="B94" s="25"/>
      <c r="C94" s="25"/>
      <c r="D94" s="25"/>
      <c r="E94" s="25"/>
      <c r="F94" s="25"/>
      <c r="G94" s="25"/>
      <c r="H94" s="25"/>
      <c r="T94" s="3" t="s">
        <v>103</v>
      </c>
    </row>
    <row r="95" spans="1:15" ht="15">
      <c r="A95" s="14">
        <v>35</v>
      </c>
      <c r="B95" s="14">
        <v>500</v>
      </c>
      <c r="C95" s="14" t="s">
        <v>34</v>
      </c>
      <c r="D95" s="15">
        <v>0</v>
      </c>
      <c r="E95" s="16">
        <v>0</v>
      </c>
      <c r="F95" s="16">
        <v>0</v>
      </c>
      <c r="G95" s="17">
        <f>((D95-E95+F95)*(B95))</f>
        <v>0</v>
      </c>
      <c r="H95" s="18"/>
      <c r="I95" s="2">
        <f>((D95*B95))</f>
        <v>0</v>
      </c>
      <c r="J95" s="2">
        <f>((E95*B95))</f>
        <v>0</v>
      </c>
      <c r="K95" s="2">
        <f>((F95*B95))</f>
        <v>0</v>
      </c>
      <c r="O95" s="1" t="s">
        <v>105</v>
      </c>
    </row>
    <row r="96" spans="1:20" ht="15">
      <c r="A96" s="19" t="s">
        <v>106</v>
      </c>
      <c r="B96" s="19"/>
      <c r="C96" s="19"/>
      <c r="D96" s="19"/>
      <c r="E96" s="19"/>
      <c r="F96" s="19"/>
      <c r="G96" s="19"/>
      <c r="H96" s="19"/>
      <c r="T96" s="3" t="s">
        <v>105</v>
      </c>
    </row>
    <row r="97" spans="1:15" ht="15">
      <c r="A97" s="20">
        <v>36</v>
      </c>
      <c r="B97" s="20">
        <v>300</v>
      </c>
      <c r="C97" s="20" t="s">
        <v>34</v>
      </c>
      <c r="D97" s="21">
        <v>0</v>
      </c>
      <c r="E97" s="22">
        <v>0</v>
      </c>
      <c r="F97" s="22">
        <v>0</v>
      </c>
      <c r="G97" s="23">
        <f>((D97-E97+F97)*(B97))</f>
        <v>0</v>
      </c>
      <c r="H97" s="24"/>
      <c r="I97" s="2">
        <f>((D97*B97))</f>
        <v>0</v>
      </c>
      <c r="J97" s="2">
        <f>((E97*B97))</f>
        <v>0</v>
      </c>
      <c r="K97" s="2">
        <f>((F97*B97))</f>
        <v>0</v>
      </c>
      <c r="O97" s="1" t="s">
        <v>107</v>
      </c>
    </row>
    <row r="98" spans="1:20" ht="15">
      <c r="A98" s="25" t="s">
        <v>108</v>
      </c>
      <c r="B98" s="25"/>
      <c r="C98" s="25"/>
      <c r="D98" s="25"/>
      <c r="E98" s="25"/>
      <c r="F98" s="25"/>
      <c r="G98" s="25"/>
      <c r="H98" s="25"/>
      <c r="T98" s="3" t="s">
        <v>107</v>
      </c>
    </row>
    <row r="99" spans="1:15" ht="15">
      <c r="A99" s="14">
        <v>37</v>
      </c>
      <c r="B99" s="14">
        <v>30</v>
      </c>
      <c r="C99" s="14" t="s">
        <v>109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110</v>
      </c>
    </row>
    <row r="100" spans="1:20" ht="15">
      <c r="A100" s="19" t="s">
        <v>111</v>
      </c>
      <c r="B100" s="19"/>
      <c r="C100" s="19"/>
      <c r="D100" s="19"/>
      <c r="E100" s="19"/>
      <c r="F100" s="19"/>
      <c r="G100" s="19"/>
      <c r="H100" s="19"/>
      <c r="T100" s="3" t="s">
        <v>110</v>
      </c>
    </row>
    <row r="101" spans="1:15" ht="15">
      <c r="A101" s="20">
        <v>38</v>
      </c>
      <c r="B101" s="20">
        <v>1000</v>
      </c>
      <c r="C101" s="20" t="s">
        <v>31</v>
      </c>
      <c r="D101" s="21">
        <v>0</v>
      </c>
      <c r="E101" s="22">
        <v>0</v>
      </c>
      <c r="F101" s="22">
        <v>0</v>
      </c>
      <c r="G101" s="23">
        <f>((D101-E101+F101)*(B101))</f>
        <v>0</v>
      </c>
      <c r="H101" s="24"/>
      <c r="I101" s="2">
        <f>((D101*B101))</f>
        <v>0</v>
      </c>
      <c r="J101" s="2">
        <f>((E101*B101))</f>
        <v>0</v>
      </c>
      <c r="K101" s="2">
        <f>((F101*B101))</f>
        <v>0</v>
      </c>
      <c r="O101" s="1" t="s">
        <v>112</v>
      </c>
    </row>
    <row r="102" spans="1:20" ht="15">
      <c r="A102" s="25" t="s">
        <v>113</v>
      </c>
      <c r="B102" s="25"/>
      <c r="C102" s="25"/>
      <c r="D102" s="25"/>
      <c r="E102" s="25"/>
      <c r="F102" s="25"/>
      <c r="G102" s="25"/>
      <c r="H102" s="25"/>
      <c r="T102" s="3" t="s">
        <v>112</v>
      </c>
    </row>
    <row r="103" spans="1:15" ht="15">
      <c r="A103" s="14">
        <v>39</v>
      </c>
      <c r="B103" s="14">
        <v>100</v>
      </c>
      <c r="C103" s="14" t="s">
        <v>31</v>
      </c>
      <c r="D103" s="15">
        <v>0</v>
      </c>
      <c r="E103" s="16">
        <v>0</v>
      </c>
      <c r="F103" s="16">
        <v>0</v>
      </c>
      <c r="G103" s="17">
        <f>((D103-E103+F103)*(B103))</f>
        <v>0</v>
      </c>
      <c r="H103" s="18"/>
      <c r="I103" s="2">
        <f>((D103*B103))</f>
        <v>0</v>
      </c>
      <c r="J103" s="2">
        <f>((E103*B103))</f>
        <v>0</v>
      </c>
      <c r="K103" s="2">
        <f>((F103*B103))</f>
        <v>0</v>
      </c>
      <c r="O103" s="1" t="s">
        <v>114</v>
      </c>
    </row>
    <row r="104" spans="1:20" ht="15">
      <c r="A104" s="19" t="s">
        <v>115</v>
      </c>
      <c r="B104" s="19"/>
      <c r="C104" s="19"/>
      <c r="D104" s="19"/>
      <c r="E104" s="19"/>
      <c r="F104" s="19"/>
      <c r="G104" s="19"/>
      <c r="H104" s="19"/>
      <c r="T104" s="3" t="s">
        <v>114</v>
      </c>
    </row>
    <row r="105" spans="1:15" ht="15">
      <c r="A105" s="20">
        <v>40</v>
      </c>
      <c r="B105" s="20">
        <v>300</v>
      </c>
      <c r="C105" s="20" t="s">
        <v>53</v>
      </c>
      <c r="D105" s="21">
        <v>0</v>
      </c>
      <c r="E105" s="22">
        <v>0</v>
      </c>
      <c r="F105" s="22">
        <v>0</v>
      </c>
      <c r="G105" s="23">
        <f>((D105-E105+F105)*(B105))</f>
        <v>0</v>
      </c>
      <c r="H105" s="24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116</v>
      </c>
    </row>
    <row r="106" spans="1:20" ht="15">
      <c r="A106" s="25" t="s">
        <v>117</v>
      </c>
      <c r="B106" s="25"/>
      <c r="C106" s="25"/>
      <c r="D106" s="25"/>
      <c r="E106" s="25"/>
      <c r="F106" s="25"/>
      <c r="G106" s="25"/>
      <c r="H106" s="25"/>
      <c r="T106" s="3" t="s">
        <v>116</v>
      </c>
    </row>
    <row r="107" spans="1:15" ht="15">
      <c r="A107" s="14">
        <v>41</v>
      </c>
      <c r="B107" s="14">
        <v>1200</v>
      </c>
      <c r="C107" s="14" t="s">
        <v>53</v>
      </c>
      <c r="D107" s="15">
        <v>0</v>
      </c>
      <c r="E107" s="16">
        <v>0</v>
      </c>
      <c r="F107" s="16">
        <v>0</v>
      </c>
      <c r="G107" s="17">
        <f>((D107-E107+F107)*(B107))</f>
        <v>0</v>
      </c>
      <c r="H107" s="18"/>
      <c r="I107" s="2">
        <f>((D107*B107))</f>
        <v>0</v>
      </c>
      <c r="J107" s="2">
        <f>((E107*B107))</f>
        <v>0</v>
      </c>
      <c r="K107" s="2">
        <f>((F107*B107))</f>
        <v>0</v>
      </c>
      <c r="O107" s="1" t="s">
        <v>118</v>
      </c>
    </row>
    <row r="108" spans="1:20" ht="15">
      <c r="A108" s="19" t="s">
        <v>119</v>
      </c>
      <c r="B108" s="19"/>
      <c r="C108" s="19"/>
      <c r="D108" s="19"/>
      <c r="E108" s="19"/>
      <c r="F108" s="19"/>
      <c r="G108" s="19"/>
      <c r="H108" s="19"/>
      <c r="T108" s="3" t="s">
        <v>118</v>
      </c>
    </row>
    <row r="109" spans="1:15" ht="15">
      <c r="A109" s="20">
        <v>42</v>
      </c>
      <c r="B109" s="20">
        <v>1200</v>
      </c>
      <c r="C109" s="20" t="s">
        <v>53</v>
      </c>
      <c r="D109" s="21">
        <v>0</v>
      </c>
      <c r="E109" s="22">
        <v>0</v>
      </c>
      <c r="F109" s="22">
        <v>0</v>
      </c>
      <c r="G109" s="23">
        <f>((D109-E109+F109)*(B109))</f>
        <v>0</v>
      </c>
      <c r="H109" s="24"/>
      <c r="I109" s="2">
        <f>((D109*B109))</f>
        <v>0</v>
      </c>
      <c r="J109" s="2">
        <f>((E109*B109))</f>
        <v>0</v>
      </c>
      <c r="K109" s="2">
        <f>((F109*B109))</f>
        <v>0</v>
      </c>
      <c r="O109" s="1" t="s">
        <v>120</v>
      </c>
    </row>
    <row r="110" spans="1:20" ht="15">
      <c r="A110" s="25" t="s">
        <v>121</v>
      </c>
      <c r="B110" s="25"/>
      <c r="C110" s="25"/>
      <c r="D110" s="25"/>
      <c r="E110" s="25"/>
      <c r="F110" s="25"/>
      <c r="G110" s="25"/>
      <c r="H110" s="25"/>
      <c r="T110" s="3" t="s">
        <v>120</v>
      </c>
    </row>
    <row r="111" spans="1:15" ht="15">
      <c r="A111" s="14">
        <v>43</v>
      </c>
      <c r="B111" s="14">
        <v>2000</v>
      </c>
      <c r="C111" s="14" t="s">
        <v>34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18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122</v>
      </c>
    </row>
    <row r="112" spans="1:20" ht="15">
      <c r="A112" s="19" t="s">
        <v>123</v>
      </c>
      <c r="B112" s="19"/>
      <c r="C112" s="19"/>
      <c r="D112" s="19"/>
      <c r="E112" s="19"/>
      <c r="F112" s="19"/>
      <c r="G112" s="19"/>
      <c r="H112" s="19"/>
      <c r="T112" s="3" t="s">
        <v>122</v>
      </c>
    </row>
    <row r="113" spans="1:15" ht="15">
      <c r="A113" s="20">
        <v>44</v>
      </c>
      <c r="B113" s="20">
        <v>1500</v>
      </c>
      <c r="C113" s="20" t="s">
        <v>34</v>
      </c>
      <c r="D113" s="21">
        <v>0</v>
      </c>
      <c r="E113" s="22">
        <v>0</v>
      </c>
      <c r="F113" s="22">
        <v>0</v>
      </c>
      <c r="G113" s="23">
        <f>((D113-E113+F113)*(B113))</f>
        <v>0</v>
      </c>
      <c r="H113" s="24"/>
      <c r="I113" s="2">
        <f>((D113*B113))</f>
        <v>0</v>
      </c>
      <c r="J113" s="2">
        <f>((E113*B113))</f>
        <v>0</v>
      </c>
      <c r="K113" s="2">
        <f>((F113*B113))</f>
        <v>0</v>
      </c>
      <c r="O113" s="1" t="s">
        <v>124</v>
      </c>
    </row>
    <row r="114" spans="1:20" ht="15">
      <c r="A114" s="25" t="s">
        <v>125</v>
      </c>
      <c r="B114" s="25"/>
      <c r="C114" s="25"/>
      <c r="D114" s="25"/>
      <c r="E114" s="25"/>
      <c r="F114" s="25"/>
      <c r="G114" s="25"/>
      <c r="H114" s="25"/>
      <c r="T114" s="3" t="s">
        <v>124</v>
      </c>
    </row>
    <row r="115" spans="1:15" ht="15">
      <c r="A115" s="14">
        <v>45</v>
      </c>
      <c r="B115" s="14">
        <v>400</v>
      </c>
      <c r="C115" s="14" t="s">
        <v>34</v>
      </c>
      <c r="D115" s="15">
        <v>0</v>
      </c>
      <c r="E115" s="16">
        <v>0</v>
      </c>
      <c r="F115" s="16">
        <v>0</v>
      </c>
      <c r="G115" s="17">
        <f>((D115-E115+F115)*(B115))</f>
        <v>0</v>
      </c>
      <c r="H115" s="18"/>
      <c r="I115" s="2">
        <f>((D115*B115))</f>
        <v>0</v>
      </c>
      <c r="J115" s="2">
        <f>((E115*B115))</f>
        <v>0</v>
      </c>
      <c r="K115" s="2">
        <f>((F115*B115))</f>
        <v>0</v>
      </c>
      <c r="O115" s="1" t="s">
        <v>126</v>
      </c>
    </row>
    <row r="116" spans="1:20" ht="15">
      <c r="A116" s="19" t="s">
        <v>127</v>
      </c>
      <c r="B116" s="19"/>
      <c r="C116" s="19"/>
      <c r="D116" s="19"/>
      <c r="E116" s="19"/>
      <c r="F116" s="19"/>
      <c r="G116" s="19"/>
      <c r="H116" s="19"/>
      <c r="T116" s="3" t="s">
        <v>126</v>
      </c>
    </row>
    <row r="117" spans="1:15" ht="15">
      <c r="A117" s="20">
        <v>46</v>
      </c>
      <c r="B117" s="20">
        <v>300</v>
      </c>
      <c r="C117" s="20" t="s">
        <v>34</v>
      </c>
      <c r="D117" s="21">
        <v>0</v>
      </c>
      <c r="E117" s="22">
        <v>0</v>
      </c>
      <c r="F117" s="22">
        <v>0</v>
      </c>
      <c r="G117" s="23">
        <f>((D117-E117+F117)*(B117))</f>
        <v>0</v>
      </c>
      <c r="H117" s="24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128</v>
      </c>
    </row>
    <row r="118" spans="1:20" ht="15">
      <c r="A118" s="25" t="s">
        <v>129</v>
      </c>
      <c r="B118" s="25"/>
      <c r="C118" s="25"/>
      <c r="D118" s="25"/>
      <c r="E118" s="25"/>
      <c r="F118" s="25"/>
      <c r="G118" s="25"/>
      <c r="H118" s="25"/>
      <c r="T118" s="3" t="s">
        <v>128</v>
      </c>
    </row>
    <row r="119" spans="1:15" ht="15">
      <c r="A119" s="14">
        <v>47</v>
      </c>
      <c r="B119" s="14">
        <v>600</v>
      </c>
      <c r="C119" s="14" t="s">
        <v>34</v>
      </c>
      <c r="D119" s="15">
        <v>0</v>
      </c>
      <c r="E119" s="16">
        <v>0</v>
      </c>
      <c r="F119" s="16">
        <v>0</v>
      </c>
      <c r="G119" s="17">
        <f>((D119-E119+F119)*(B119))</f>
        <v>0</v>
      </c>
      <c r="H119" s="18"/>
      <c r="I119" s="2">
        <f>((D119*B119))</f>
        <v>0</v>
      </c>
      <c r="J119" s="2">
        <f>((E119*B119))</f>
        <v>0</v>
      </c>
      <c r="K119" s="2">
        <f>((F119*B119))</f>
        <v>0</v>
      </c>
      <c r="O119" s="1" t="s">
        <v>130</v>
      </c>
    </row>
    <row r="120" spans="1:20" ht="15">
      <c r="A120" s="19" t="s">
        <v>131</v>
      </c>
      <c r="B120" s="19"/>
      <c r="C120" s="19"/>
      <c r="D120" s="19"/>
      <c r="E120" s="19"/>
      <c r="F120" s="19"/>
      <c r="G120" s="19"/>
      <c r="H120" s="19"/>
      <c r="T120" s="3" t="s">
        <v>130</v>
      </c>
    </row>
    <row r="121" spans="1:15" ht="15">
      <c r="A121" s="20">
        <v>48</v>
      </c>
      <c r="B121" s="20">
        <v>20000</v>
      </c>
      <c r="C121" s="20" t="s">
        <v>53</v>
      </c>
      <c r="D121" s="21">
        <v>0</v>
      </c>
      <c r="E121" s="22">
        <v>0</v>
      </c>
      <c r="F121" s="22">
        <v>0</v>
      </c>
      <c r="G121" s="23">
        <f>((D121-E121+F121)*(B121))</f>
        <v>0</v>
      </c>
      <c r="H121" s="24"/>
      <c r="I121" s="2">
        <f>((D121*B121))</f>
        <v>0</v>
      </c>
      <c r="J121" s="2">
        <f>((E121*B121))</f>
        <v>0</v>
      </c>
      <c r="K121" s="2">
        <f>((F121*B121))</f>
        <v>0</v>
      </c>
      <c r="O121" s="1" t="s">
        <v>132</v>
      </c>
    </row>
    <row r="122" spans="1:20" ht="15">
      <c r="A122" s="25" t="s">
        <v>133</v>
      </c>
      <c r="B122" s="25"/>
      <c r="C122" s="25"/>
      <c r="D122" s="25"/>
      <c r="E122" s="25"/>
      <c r="F122" s="25"/>
      <c r="G122" s="25"/>
      <c r="H122" s="25"/>
      <c r="T122" s="3" t="s">
        <v>132</v>
      </c>
    </row>
    <row r="123" spans="1:15" ht="15">
      <c r="A123" s="14">
        <v>49</v>
      </c>
      <c r="B123" s="14">
        <v>10000</v>
      </c>
      <c r="C123" s="14" t="s">
        <v>31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18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134</v>
      </c>
    </row>
    <row r="124" spans="1:20" ht="12" customHeight="1">
      <c r="A124" s="19" t="s">
        <v>135</v>
      </c>
      <c r="B124" s="19"/>
      <c r="C124" s="19"/>
      <c r="D124" s="19"/>
      <c r="E124" s="19"/>
      <c r="F124" s="19"/>
      <c r="G124" s="19"/>
      <c r="H124" s="19"/>
      <c r="T124" s="3" t="s">
        <v>134</v>
      </c>
    </row>
    <row r="125" spans="1:15" ht="15">
      <c r="A125" s="20">
        <v>50</v>
      </c>
      <c r="B125" s="20">
        <v>5000</v>
      </c>
      <c r="C125" s="20" t="s">
        <v>31</v>
      </c>
      <c r="D125" s="21">
        <v>0</v>
      </c>
      <c r="E125" s="22">
        <v>0</v>
      </c>
      <c r="F125" s="22">
        <v>0</v>
      </c>
      <c r="G125" s="23">
        <f>((D125-E125+F125)*(B125))</f>
        <v>0</v>
      </c>
      <c r="H125" s="24"/>
      <c r="I125" s="2">
        <f>((D125*B125))</f>
        <v>0</v>
      </c>
      <c r="J125" s="2">
        <f>((E125*B125))</f>
        <v>0</v>
      </c>
      <c r="K125" s="2">
        <f>((F125*B125))</f>
        <v>0</v>
      </c>
      <c r="O125" s="1" t="s">
        <v>136</v>
      </c>
    </row>
    <row r="126" spans="1:20" ht="15">
      <c r="A126" s="25" t="s">
        <v>137</v>
      </c>
      <c r="B126" s="25"/>
      <c r="C126" s="25"/>
      <c r="D126" s="25"/>
      <c r="E126" s="25"/>
      <c r="F126" s="25"/>
      <c r="G126" s="25"/>
      <c r="H126" s="25"/>
      <c r="T126" s="3" t="s">
        <v>136</v>
      </c>
    </row>
    <row r="127" spans="1:15" ht="15">
      <c r="A127" s="14">
        <v>51</v>
      </c>
      <c r="B127" s="14">
        <v>1500</v>
      </c>
      <c r="C127" s="14" t="s">
        <v>34</v>
      </c>
      <c r="D127" s="15">
        <v>0</v>
      </c>
      <c r="E127" s="16">
        <v>0</v>
      </c>
      <c r="F127" s="16">
        <v>0</v>
      </c>
      <c r="G127" s="17">
        <f>((D127-E127+F127)*(B127))</f>
        <v>0</v>
      </c>
      <c r="H127" s="18"/>
      <c r="I127" s="2">
        <f>((D127*B127))</f>
        <v>0</v>
      </c>
      <c r="J127" s="2">
        <f>((E127*B127))</f>
        <v>0</v>
      </c>
      <c r="K127" s="2">
        <f>((F127*B127))</f>
        <v>0</v>
      </c>
      <c r="O127" s="1" t="s">
        <v>138</v>
      </c>
    </row>
    <row r="128" spans="1:20" ht="15">
      <c r="A128" s="19" t="s">
        <v>139</v>
      </c>
      <c r="B128" s="19"/>
      <c r="C128" s="19"/>
      <c r="D128" s="19"/>
      <c r="E128" s="19"/>
      <c r="F128" s="19"/>
      <c r="G128" s="19"/>
      <c r="H128" s="19"/>
      <c r="T128" s="3" t="s">
        <v>138</v>
      </c>
    </row>
    <row r="129" spans="1:15" ht="15">
      <c r="A129" s="20">
        <v>52</v>
      </c>
      <c r="B129" s="20">
        <v>200</v>
      </c>
      <c r="C129" s="20" t="s">
        <v>34</v>
      </c>
      <c r="D129" s="21">
        <v>0</v>
      </c>
      <c r="E129" s="22">
        <v>0</v>
      </c>
      <c r="F129" s="22">
        <v>0</v>
      </c>
      <c r="G129" s="23">
        <f>((D129-E129+F129)*(B129))</f>
        <v>0</v>
      </c>
      <c r="H129" s="24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140</v>
      </c>
    </row>
    <row r="130" spans="1:20" ht="15">
      <c r="A130" s="25" t="s">
        <v>141</v>
      </c>
      <c r="B130" s="25"/>
      <c r="C130" s="25"/>
      <c r="D130" s="25"/>
      <c r="E130" s="25"/>
      <c r="F130" s="25"/>
      <c r="G130" s="25"/>
      <c r="H130" s="25"/>
      <c r="T130" s="3" t="s">
        <v>140</v>
      </c>
    </row>
    <row r="131" spans="1:15" ht="15">
      <c r="A131" s="14">
        <v>53</v>
      </c>
      <c r="B131" s="14">
        <v>20000</v>
      </c>
      <c r="C131" s="14" t="s">
        <v>53</v>
      </c>
      <c r="D131" s="15">
        <v>0</v>
      </c>
      <c r="E131" s="16">
        <v>0</v>
      </c>
      <c r="F131" s="16">
        <v>0</v>
      </c>
      <c r="G131" s="17">
        <f>((D131-E131+F131)*(B131))</f>
        <v>0</v>
      </c>
      <c r="H131" s="18"/>
      <c r="I131" s="2">
        <f>((D131*B131))</f>
        <v>0</v>
      </c>
      <c r="J131" s="2">
        <f>((E131*B131))</f>
        <v>0</v>
      </c>
      <c r="K131" s="2">
        <f>((F131*B131))</f>
        <v>0</v>
      </c>
      <c r="O131" s="1" t="s">
        <v>142</v>
      </c>
    </row>
    <row r="132" spans="1:20" ht="15">
      <c r="A132" s="19" t="s">
        <v>143</v>
      </c>
      <c r="B132" s="19"/>
      <c r="C132" s="19"/>
      <c r="D132" s="19"/>
      <c r="E132" s="19"/>
      <c r="F132" s="19"/>
      <c r="G132" s="19"/>
      <c r="H132" s="19"/>
      <c r="T132" s="3" t="s">
        <v>142</v>
      </c>
    </row>
    <row r="133" spans="1:15" ht="15">
      <c r="A133" s="20">
        <v>54</v>
      </c>
      <c r="B133" s="20">
        <v>10</v>
      </c>
      <c r="C133" s="20" t="s">
        <v>144</v>
      </c>
      <c r="D133" s="21">
        <v>0</v>
      </c>
      <c r="E133" s="22">
        <v>0</v>
      </c>
      <c r="F133" s="22">
        <v>0</v>
      </c>
      <c r="G133" s="23">
        <f>((D133-E133+F133)*(B133))</f>
        <v>0</v>
      </c>
      <c r="H133" s="24"/>
      <c r="I133" s="2">
        <f>((D133*B133))</f>
        <v>0</v>
      </c>
      <c r="J133" s="2">
        <f>((E133*B133))</f>
        <v>0</v>
      </c>
      <c r="K133" s="2">
        <f>((F133*B133))</f>
        <v>0</v>
      </c>
      <c r="O133" s="1" t="s">
        <v>145</v>
      </c>
    </row>
    <row r="134" spans="1:20" ht="15">
      <c r="A134" s="25" t="s">
        <v>146</v>
      </c>
      <c r="B134" s="25"/>
      <c r="C134" s="25"/>
      <c r="D134" s="25"/>
      <c r="E134" s="25"/>
      <c r="F134" s="25"/>
      <c r="G134" s="25"/>
      <c r="H134" s="25"/>
      <c r="T134" s="3" t="s">
        <v>145</v>
      </c>
    </row>
    <row r="135" spans="1:15" ht="15">
      <c r="A135" s="14">
        <v>55</v>
      </c>
      <c r="B135" s="14">
        <v>15000</v>
      </c>
      <c r="C135" s="14" t="s">
        <v>53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18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147</v>
      </c>
    </row>
    <row r="136" spans="1:20" ht="15">
      <c r="A136" s="19" t="s">
        <v>148</v>
      </c>
      <c r="B136" s="19"/>
      <c r="C136" s="19"/>
      <c r="D136" s="19"/>
      <c r="E136" s="19"/>
      <c r="F136" s="19"/>
      <c r="G136" s="19"/>
      <c r="H136" s="19"/>
      <c r="T136" s="3" t="s">
        <v>147</v>
      </c>
    </row>
    <row r="137" spans="1:15" ht="15">
      <c r="A137" s="20">
        <v>56</v>
      </c>
      <c r="B137" s="20">
        <v>15000</v>
      </c>
      <c r="C137" s="20" t="s">
        <v>53</v>
      </c>
      <c r="D137" s="21">
        <v>0</v>
      </c>
      <c r="E137" s="22">
        <v>0</v>
      </c>
      <c r="F137" s="22">
        <v>0</v>
      </c>
      <c r="G137" s="23">
        <f>((D137-E137+F137)*(B137))</f>
        <v>0</v>
      </c>
      <c r="H137" s="24"/>
      <c r="I137" s="2">
        <f>((D137*B137))</f>
        <v>0</v>
      </c>
      <c r="J137" s="2">
        <f>((E137*B137))</f>
        <v>0</v>
      </c>
      <c r="K137" s="2">
        <f>((F137*B137))</f>
        <v>0</v>
      </c>
      <c r="O137" s="1" t="s">
        <v>149</v>
      </c>
    </row>
    <row r="138" spans="1:20" ht="15">
      <c r="A138" s="25" t="s">
        <v>150</v>
      </c>
      <c r="B138" s="25"/>
      <c r="C138" s="25"/>
      <c r="D138" s="25"/>
      <c r="E138" s="25"/>
      <c r="F138" s="25"/>
      <c r="G138" s="25"/>
      <c r="H138" s="25"/>
      <c r="T138" s="3" t="s">
        <v>149</v>
      </c>
    </row>
    <row r="139" spans="1:15" ht="15">
      <c r="A139" s="14">
        <v>57</v>
      </c>
      <c r="B139" s="14">
        <v>5000</v>
      </c>
      <c r="C139" s="14" t="s">
        <v>53</v>
      </c>
      <c r="D139" s="15">
        <v>0</v>
      </c>
      <c r="E139" s="16">
        <v>0</v>
      </c>
      <c r="F139" s="16">
        <v>0</v>
      </c>
      <c r="G139" s="17">
        <f>((D139-E139+F139)*(B139))</f>
        <v>0</v>
      </c>
      <c r="H139" s="18"/>
      <c r="I139" s="2">
        <f>((D139*B139))</f>
        <v>0</v>
      </c>
      <c r="J139" s="2">
        <f>((E139*B139))</f>
        <v>0</v>
      </c>
      <c r="K139" s="2">
        <f>((F139*B139))</f>
        <v>0</v>
      </c>
      <c r="O139" s="1" t="s">
        <v>151</v>
      </c>
    </row>
    <row r="140" spans="1:20" ht="15">
      <c r="A140" s="19" t="s">
        <v>152</v>
      </c>
      <c r="B140" s="19"/>
      <c r="C140" s="19"/>
      <c r="D140" s="19"/>
      <c r="E140" s="19"/>
      <c r="F140" s="19"/>
      <c r="G140" s="19"/>
      <c r="H140" s="19"/>
      <c r="T140" s="3" t="s">
        <v>151</v>
      </c>
    </row>
    <row r="141" spans="1:15" ht="15">
      <c r="A141" s="20">
        <v>58</v>
      </c>
      <c r="B141" s="20">
        <v>2000</v>
      </c>
      <c r="C141" s="20" t="s">
        <v>31</v>
      </c>
      <c r="D141" s="21">
        <v>0</v>
      </c>
      <c r="E141" s="22">
        <v>0</v>
      </c>
      <c r="F141" s="22">
        <v>0</v>
      </c>
      <c r="G141" s="23">
        <f>((D141-E141+F141)*(B141))</f>
        <v>0</v>
      </c>
      <c r="H141" s="24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153</v>
      </c>
    </row>
    <row r="142" spans="1:20" ht="15">
      <c r="A142" s="25" t="s">
        <v>154</v>
      </c>
      <c r="B142" s="25"/>
      <c r="C142" s="25"/>
      <c r="D142" s="25"/>
      <c r="E142" s="25"/>
      <c r="F142" s="25"/>
      <c r="G142" s="25"/>
      <c r="H142" s="25"/>
      <c r="T142" s="3" t="s">
        <v>153</v>
      </c>
    </row>
    <row r="143" spans="1:15" ht="15">
      <c r="A143" s="14">
        <v>59</v>
      </c>
      <c r="B143" s="14">
        <v>3000</v>
      </c>
      <c r="C143" s="14" t="s">
        <v>31</v>
      </c>
      <c r="D143" s="15">
        <v>0</v>
      </c>
      <c r="E143" s="16">
        <v>0</v>
      </c>
      <c r="F143" s="16">
        <v>0</v>
      </c>
      <c r="G143" s="17">
        <f>((D143-E143+F143)*(B143))</f>
        <v>0</v>
      </c>
      <c r="H143" s="18"/>
      <c r="I143" s="2">
        <f>((D143*B143))</f>
        <v>0</v>
      </c>
      <c r="J143" s="2">
        <f>((E143*B143))</f>
        <v>0</v>
      </c>
      <c r="K143" s="2">
        <f>((F143*B143))</f>
        <v>0</v>
      </c>
      <c r="O143" s="1" t="s">
        <v>155</v>
      </c>
    </row>
    <row r="144" spans="1:20" ht="15">
      <c r="A144" s="19" t="s">
        <v>156</v>
      </c>
      <c r="B144" s="19"/>
      <c r="C144" s="19"/>
      <c r="D144" s="19"/>
      <c r="E144" s="19"/>
      <c r="F144" s="19"/>
      <c r="G144" s="19"/>
      <c r="H144" s="19"/>
      <c r="T144" s="3" t="s">
        <v>155</v>
      </c>
    </row>
    <row r="145" spans="1:15" ht="15">
      <c r="A145" s="20">
        <v>60</v>
      </c>
      <c r="B145" s="20">
        <v>3000</v>
      </c>
      <c r="C145" s="20" t="s">
        <v>53</v>
      </c>
      <c r="D145" s="21">
        <v>0</v>
      </c>
      <c r="E145" s="22">
        <v>0</v>
      </c>
      <c r="F145" s="22">
        <v>0</v>
      </c>
      <c r="G145" s="23">
        <f>((D145-E145+F145)*(B145))</f>
        <v>0</v>
      </c>
      <c r="H145" s="24"/>
      <c r="I145" s="2">
        <f>((D145*B145))</f>
        <v>0</v>
      </c>
      <c r="J145" s="2">
        <f>((E145*B145))</f>
        <v>0</v>
      </c>
      <c r="K145" s="2">
        <f>((F145*B145))</f>
        <v>0</v>
      </c>
      <c r="O145" s="1" t="s">
        <v>157</v>
      </c>
    </row>
    <row r="146" spans="1:20" ht="15">
      <c r="A146" s="25" t="s">
        <v>158</v>
      </c>
      <c r="B146" s="25"/>
      <c r="C146" s="25"/>
      <c r="D146" s="25"/>
      <c r="E146" s="25"/>
      <c r="F146" s="25"/>
      <c r="G146" s="25"/>
      <c r="H146" s="25"/>
      <c r="T146" s="3" t="s">
        <v>157</v>
      </c>
    </row>
    <row r="147" spans="1:15" ht="15">
      <c r="A147" s="14">
        <v>61</v>
      </c>
      <c r="B147" s="14">
        <v>400</v>
      </c>
      <c r="C147" s="14" t="s">
        <v>159</v>
      </c>
      <c r="D147" s="15">
        <v>0</v>
      </c>
      <c r="E147" s="16">
        <v>0</v>
      </c>
      <c r="F147" s="16">
        <v>0</v>
      </c>
      <c r="G147" s="17">
        <f>((D147-E147+F147)*(B147))</f>
        <v>0</v>
      </c>
      <c r="H147" s="18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160</v>
      </c>
    </row>
    <row r="148" spans="1:20" ht="15">
      <c r="A148" s="19" t="s">
        <v>161</v>
      </c>
      <c r="B148" s="19"/>
      <c r="C148" s="19"/>
      <c r="D148" s="19"/>
      <c r="E148" s="19"/>
      <c r="F148" s="19"/>
      <c r="G148" s="19"/>
      <c r="H148" s="19"/>
      <c r="T148" s="3" t="s">
        <v>160</v>
      </c>
    </row>
    <row r="149" spans="1:15" ht="15">
      <c r="A149" s="20">
        <v>62</v>
      </c>
      <c r="B149" s="20">
        <v>1500</v>
      </c>
      <c r="C149" s="20" t="s">
        <v>31</v>
      </c>
      <c r="D149" s="21">
        <v>0</v>
      </c>
      <c r="E149" s="22">
        <v>0</v>
      </c>
      <c r="F149" s="22">
        <v>0</v>
      </c>
      <c r="G149" s="23">
        <f>((D149-E149+F149)*(B149))</f>
        <v>0</v>
      </c>
      <c r="H149" s="24"/>
      <c r="I149" s="2">
        <f>((D149*B149))</f>
        <v>0</v>
      </c>
      <c r="J149" s="2">
        <f>((E149*B149))</f>
        <v>0</v>
      </c>
      <c r="K149" s="2">
        <f>((F149*B149))</f>
        <v>0</v>
      </c>
      <c r="O149" s="1" t="s">
        <v>162</v>
      </c>
    </row>
    <row r="150" spans="1:20" ht="15">
      <c r="A150" s="25" t="s">
        <v>163</v>
      </c>
      <c r="B150" s="25"/>
      <c r="C150" s="25"/>
      <c r="D150" s="25"/>
      <c r="E150" s="25"/>
      <c r="F150" s="25"/>
      <c r="G150" s="25"/>
      <c r="H150" s="25"/>
      <c r="T150" s="3" t="s">
        <v>162</v>
      </c>
    </row>
    <row r="151" spans="1:15" ht="15">
      <c r="A151" s="14">
        <v>63</v>
      </c>
      <c r="B151" s="14">
        <v>2100</v>
      </c>
      <c r="C151" s="14" t="s">
        <v>53</v>
      </c>
      <c r="D151" s="15">
        <v>0</v>
      </c>
      <c r="E151" s="16">
        <v>0</v>
      </c>
      <c r="F151" s="16">
        <v>0</v>
      </c>
      <c r="G151" s="17">
        <f>((D151-E151+F151)*(B151))</f>
        <v>0</v>
      </c>
      <c r="H151" s="18"/>
      <c r="I151" s="2">
        <f>((D151*B151))</f>
        <v>0</v>
      </c>
      <c r="J151" s="2">
        <f>((E151*B151))</f>
        <v>0</v>
      </c>
      <c r="K151" s="2">
        <f>((F151*B151))</f>
        <v>0</v>
      </c>
      <c r="O151" s="1" t="s">
        <v>164</v>
      </c>
    </row>
    <row r="152" spans="1:20" ht="15">
      <c r="A152" s="19" t="s">
        <v>165</v>
      </c>
      <c r="B152" s="19"/>
      <c r="C152" s="19"/>
      <c r="D152" s="19"/>
      <c r="E152" s="19"/>
      <c r="F152" s="19"/>
      <c r="G152" s="19"/>
      <c r="H152" s="19"/>
      <c r="T152" s="3" t="s">
        <v>164</v>
      </c>
    </row>
    <row r="153" spans="1:15" ht="15">
      <c r="A153" s="20">
        <v>64</v>
      </c>
      <c r="B153" s="20">
        <v>300</v>
      </c>
      <c r="C153" s="20" t="s">
        <v>53</v>
      </c>
      <c r="D153" s="21">
        <v>0</v>
      </c>
      <c r="E153" s="22">
        <v>0</v>
      </c>
      <c r="F153" s="22">
        <v>0</v>
      </c>
      <c r="G153" s="23">
        <f>((D153-E153+F153)*(B153))</f>
        <v>0</v>
      </c>
      <c r="H153" s="24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166</v>
      </c>
    </row>
    <row r="154" spans="1:20" ht="15">
      <c r="A154" s="25" t="s">
        <v>167</v>
      </c>
      <c r="B154" s="25"/>
      <c r="C154" s="25"/>
      <c r="D154" s="25"/>
      <c r="E154" s="25"/>
      <c r="F154" s="25"/>
      <c r="G154" s="25"/>
      <c r="H154" s="25"/>
      <c r="T154" s="3" t="s">
        <v>166</v>
      </c>
    </row>
    <row r="155" spans="1:15" ht="15">
      <c r="A155" s="14">
        <v>65</v>
      </c>
      <c r="B155" s="14">
        <v>3000</v>
      </c>
      <c r="C155" s="14" t="s">
        <v>53</v>
      </c>
      <c r="D155" s="15">
        <v>0</v>
      </c>
      <c r="E155" s="16">
        <v>0</v>
      </c>
      <c r="F155" s="16">
        <v>0</v>
      </c>
      <c r="G155" s="17">
        <f>((D155-E155+F155)*(B155))</f>
        <v>0</v>
      </c>
      <c r="H155" s="18"/>
      <c r="I155" s="2">
        <f>((D155*B155))</f>
        <v>0</v>
      </c>
      <c r="J155" s="2">
        <f>((E155*B155))</f>
        <v>0</v>
      </c>
      <c r="K155" s="2">
        <f>((F155*B155))</f>
        <v>0</v>
      </c>
      <c r="O155" s="1" t="s">
        <v>168</v>
      </c>
    </row>
    <row r="156" spans="1:20" ht="15">
      <c r="A156" s="19" t="s">
        <v>169</v>
      </c>
      <c r="B156" s="19"/>
      <c r="C156" s="19"/>
      <c r="D156" s="19"/>
      <c r="E156" s="19"/>
      <c r="F156" s="19"/>
      <c r="G156" s="19"/>
      <c r="H156" s="19"/>
      <c r="T156" s="3" t="s">
        <v>168</v>
      </c>
    </row>
    <row r="157" spans="1:15" ht="15">
      <c r="A157" s="20">
        <v>66</v>
      </c>
      <c r="B157" s="20">
        <v>5000</v>
      </c>
      <c r="C157" s="20" t="s">
        <v>53</v>
      </c>
      <c r="D157" s="21">
        <v>0</v>
      </c>
      <c r="E157" s="22">
        <v>0</v>
      </c>
      <c r="F157" s="22">
        <v>0</v>
      </c>
      <c r="G157" s="23">
        <f>((D157-E157+F157)*(B157))</f>
        <v>0</v>
      </c>
      <c r="H157" s="24"/>
      <c r="I157" s="2">
        <f>((D157*B157))</f>
        <v>0</v>
      </c>
      <c r="J157" s="2">
        <f>((E157*B157))</f>
        <v>0</v>
      </c>
      <c r="K157" s="2">
        <f>((F157*B157))</f>
        <v>0</v>
      </c>
      <c r="O157" s="1" t="s">
        <v>170</v>
      </c>
    </row>
    <row r="158" spans="1:20" ht="15">
      <c r="A158" s="25" t="s">
        <v>171</v>
      </c>
      <c r="B158" s="25"/>
      <c r="C158" s="25"/>
      <c r="D158" s="25"/>
      <c r="E158" s="25"/>
      <c r="F158" s="25"/>
      <c r="G158" s="25"/>
      <c r="H158" s="25"/>
      <c r="T158" s="3" t="s">
        <v>170</v>
      </c>
    </row>
    <row r="159" spans="1:15" ht="15">
      <c r="A159" s="14">
        <v>67</v>
      </c>
      <c r="B159" s="14">
        <v>1200</v>
      </c>
      <c r="C159" s="14" t="s">
        <v>31</v>
      </c>
      <c r="D159" s="15">
        <v>0</v>
      </c>
      <c r="E159" s="16">
        <v>0</v>
      </c>
      <c r="F159" s="16">
        <v>0</v>
      </c>
      <c r="G159" s="17">
        <f>((D159-E159+F159)*(B159))</f>
        <v>0</v>
      </c>
      <c r="H159" s="18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172</v>
      </c>
    </row>
    <row r="160" spans="1:20" ht="15">
      <c r="A160" s="19" t="s">
        <v>173</v>
      </c>
      <c r="B160" s="19"/>
      <c r="C160" s="19"/>
      <c r="D160" s="19"/>
      <c r="E160" s="19"/>
      <c r="F160" s="19"/>
      <c r="G160" s="19"/>
      <c r="H160" s="19"/>
      <c r="T160" s="3" t="s">
        <v>172</v>
      </c>
    </row>
    <row r="161" spans="1:15" ht="15">
      <c r="A161" s="20">
        <v>68</v>
      </c>
      <c r="B161" s="20">
        <v>2000</v>
      </c>
      <c r="C161" s="20" t="s">
        <v>174</v>
      </c>
      <c r="D161" s="21">
        <v>0</v>
      </c>
      <c r="E161" s="22">
        <v>0</v>
      </c>
      <c r="F161" s="22">
        <v>0</v>
      </c>
      <c r="G161" s="23">
        <f>((D161-E161+F161)*(B161))</f>
        <v>0</v>
      </c>
      <c r="H161" s="24"/>
      <c r="I161" s="2">
        <f>((D161*B161))</f>
        <v>0</v>
      </c>
      <c r="J161" s="2">
        <f>((E161*B161))</f>
        <v>0</v>
      </c>
      <c r="K161" s="2">
        <f>((F161*B161))</f>
        <v>0</v>
      </c>
      <c r="O161" s="1" t="s">
        <v>175</v>
      </c>
    </row>
    <row r="162" spans="1:20" ht="15">
      <c r="A162" s="25" t="s">
        <v>176</v>
      </c>
      <c r="B162" s="25"/>
      <c r="C162" s="25"/>
      <c r="D162" s="25"/>
      <c r="E162" s="25"/>
      <c r="F162" s="25"/>
      <c r="G162" s="25"/>
      <c r="H162" s="25"/>
      <c r="T162" s="3" t="s">
        <v>175</v>
      </c>
    </row>
    <row r="163" spans="1:15" ht="15">
      <c r="A163" s="14">
        <v>69</v>
      </c>
      <c r="B163" s="14">
        <v>200</v>
      </c>
      <c r="C163" s="14" t="s">
        <v>31</v>
      </c>
      <c r="D163" s="15">
        <v>0</v>
      </c>
      <c r="E163" s="16">
        <v>0</v>
      </c>
      <c r="F163" s="16">
        <v>0</v>
      </c>
      <c r="G163" s="17">
        <f>((D163-E163+F163)*(B163))</f>
        <v>0</v>
      </c>
      <c r="H163" s="18"/>
      <c r="I163" s="2">
        <f>((D163*B163))</f>
        <v>0</v>
      </c>
      <c r="J163" s="2">
        <f>((E163*B163))</f>
        <v>0</v>
      </c>
      <c r="K163" s="2">
        <f>((F163*B163))</f>
        <v>0</v>
      </c>
      <c r="O163" s="1" t="s">
        <v>177</v>
      </c>
    </row>
    <row r="164" spans="1:20" ht="15">
      <c r="A164" s="19" t="s">
        <v>178</v>
      </c>
      <c r="B164" s="19"/>
      <c r="C164" s="19"/>
      <c r="D164" s="19"/>
      <c r="E164" s="19"/>
      <c r="F164" s="19"/>
      <c r="G164" s="19"/>
      <c r="H164" s="19"/>
      <c r="T164" s="3" t="s">
        <v>177</v>
      </c>
    </row>
    <row r="165" spans="1:15" ht="15">
      <c r="A165" s="20">
        <v>70</v>
      </c>
      <c r="B165" s="20">
        <v>600</v>
      </c>
      <c r="C165" s="20" t="s">
        <v>53</v>
      </c>
      <c r="D165" s="21">
        <v>0</v>
      </c>
      <c r="E165" s="22">
        <v>0</v>
      </c>
      <c r="F165" s="22">
        <v>0</v>
      </c>
      <c r="G165" s="23">
        <f>((D165-E165+F165)*(B165))</f>
        <v>0</v>
      </c>
      <c r="H165" s="24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179</v>
      </c>
    </row>
    <row r="166" spans="1:20" ht="15">
      <c r="A166" s="25" t="s">
        <v>180</v>
      </c>
      <c r="B166" s="25"/>
      <c r="C166" s="25"/>
      <c r="D166" s="25"/>
      <c r="E166" s="25"/>
      <c r="F166" s="25"/>
      <c r="G166" s="25"/>
      <c r="H166" s="25"/>
      <c r="T166" s="3" t="s">
        <v>179</v>
      </c>
    </row>
    <row r="167" spans="1:15" ht="15">
      <c r="A167" s="14">
        <v>71</v>
      </c>
      <c r="B167" s="14">
        <v>3000</v>
      </c>
      <c r="C167" s="14" t="s">
        <v>53</v>
      </c>
      <c r="D167" s="15">
        <v>0</v>
      </c>
      <c r="E167" s="16">
        <v>0</v>
      </c>
      <c r="F167" s="16">
        <v>0</v>
      </c>
      <c r="G167" s="17">
        <f>((D167-E167+F167)*(B167))</f>
        <v>0</v>
      </c>
      <c r="H167" s="18"/>
      <c r="I167" s="2">
        <f>((D167*B167))</f>
        <v>0</v>
      </c>
      <c r="J167" s="2">
        <f>((E167*B167))</f>
        <v>0</v>
      </c>
      <c r="K167" s="2">
        <f>((F167*B167))</f>
        <v>0</v>
      </c>
      <c r="O167" s="1" t="s">
        <v>181</v>
      </c>
    </row>
    <row r="168" spans="1:20" ht="15">
      <c r="A168" s="19" t="s">
        <v>182</v>
      </c>
      <c r="B168" s="19"/>
      <c r="C168" s="19"/>
      <c r="D168" s="19"/>
      <c r="E168" s="19"/>
      <c r="F168" s="19"/>
      <c r="G168" s="19"/>
      <c r="H168" s="19"/>
      <c r="T168" s="3" t="s">
        <v>181</v>
      </c>
    </row>
    <row r="169" spans="1:15" ht="15">
      <c r="A169" s="20">
        <v>72</v>
      </c>
      <c r="B169" s="20">
        <v>150</v>
      </c>
      <c r="C169" s="20" t="s">
        <v>34</v>
      </c>
      <c r="D169" s="21">
        <v>0</v>
      </c>
      <c r="E169" s="22">
        <v>0</v>
      </c>
      <c r="F169" s="22">
        <v>0</v>
      </c>
      <c r="G169" s="23">
        <f>((D169-E169+F169)*(B169))</f>
        <v>0</v>
      </c>
      <c r="H169" s="24"/>
      <c r="I169" s="2">
        <f>((D169*B169))</f>
        <v>0</v>
      </c>
      <c r="J169" s="2">
        <f>((E169*B169))</f>
        <v>0</v>
      </c>
      <c r="K169" s="2">
        <f>((F169*B169))</f>
        <v>0</v>
      </c>
      <c r="O169" s="1" t="s">
        <v>183</v>
      </c>
    </row>
    <row r="170" spans="1:20" ht="15">
      <c r="A170" s="25" t="s">
        <v>184</v>
      </c>
      <c r="B170" s="25"/>
      <c r="C170" s="25"/>
      <c r="D170" s="25"/>
      <c r="E170" s="25"/>
      <c r="F170" s="25"/>
      <c r="G170" s="25"/>
      <c r="H170" s="25"/>
      <c r="T170" s="3" t="s">
        <v>183</v>
      </c>
    </row>
    <row r="171" spans="1:15" ht="15">
      <c r="A171" s="14">
        <v>73</v>
      </c>
      <c r="B171" s="14">
        <v>150</v>
      </c>
      <c r="C171" s="14" t="s">
        <v>31</v>
      </c>
      <c r="D171" s="15">
        <v>0</v>
      </c>
      <c r="E171" s="16">
        <v>0</v>
      </c>
      <c r="F171" s="16">
        <v>0</v>
      </c>
      <c r="G171" s="17">
        <f>((D171-E171+F171)*(B171))</f>
        <v>0</v>
      </c>
      <c r="H171" s="18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185</v>
      </c>
    </row>
    <row r="172" spans="1:20" ht="15">
      <c r="A172" s="19" t="s">
        <v>186</v>
      </c>
      <c r="B172" s="19"/>
      <c r="C172" s="19"/>
      <c r="D172" s="19"/>
      <c r="E172" s="19"/>
      <c r="F172" s="19"/>
      <c r="G172" s="19"/>
      <c r="H172" s="19"/>
      <c r="T172" s="3" t="s">
        <v>185</v>
      </c>
    </row>
    <row r="173" spans="1:15" ht="15">
      <c r="A173" s="20">
        <v>74</v>
      </c>
      <c r="B173" s="20">
        <v>3000</v>
      </c>
      <c r="C173" s="20" t="s">
        <v>34</v>
      </c>
      <c r="D173" s="21">
        <v>0</v>
      </c>
      <c r="E173" s="22">
        <v>0</v>
      </c>
      <c r="F173" s="22">
        <v>0</v>
      </c>
      <c r="G173" s="23">
        <f>((D173-E173+F173)*(B173))</f>
        <v>0</v>
      </c>
      <c r="H173" s="24"/>
      <c r="I173" s="2">
        <f>((D173*B173))</f>
        <v>0</v>
      </c>
      <c r="J173" s="2">
        <f>((E173*B173))</f>
        <v>0</v>
      </c>
      <c r="K173" s="2">
        <f>((F173*B173))</f>
        <v>0</v>
      </c>
      <c r="O173" s="1" t="s">
        <v>187</v>
      </c>
    </row>
    <row r="174" spans="1:20" ht="15">
      <c r="A174" s="25" t="s">
        <v>188</v>
      </c>
      <c r="B174" s="25"/>
      <c r="C174" s="25"/>
      <c r="D174" s="25"/>
      <c r="E174" s="25"/>
      <c r="F174" s="25"/>
      <c r="G174" s="25"/>
      <c r="H174" s="25"/>
      <c r="T174" s="3" t="s">
        <v>187</v>
      </c>
    </row>
    <row r="175" spans="1:15" ht="15">
      <c r="A175" s="14">
        <v>75</v>
      </c>
      <c r="B175" s="14">
        <v>20000</v>
      </c>
      <c r="C175" s="14" t="s">
        <v>34</v>
      </c>
      <c r="D175" s="15">
        <v>0</v>
      </c>
      <c r="E175" s="16">
        <v>0</v>
      </c>
      <c r="F175" s="16">
        <v>0</v>
      </c>
      <c r="G175" s="17">
        <f>((D175-E175+F175)*(B175))</f>
        <v>0</v>
      </c>
      <c r="H175" s="18"/>
      <c r="I175" s="2">
        <f>((D175*B175))</f>
        <v>0</v>
      </c>
      <c r="J175" s="2">
        <f>((E175*B175))</f>
        <v>0</v>
      </c>
      <c r="K175" s="2">
        <f>((F175*B175))</f>
        <v>0</v>
      </c>
      <c r="O175" s="1" t="s">
        <v>189</v>
      </c>
    </row>
    <row r="176" spans="1:20" ht="15">
      <c r="A176" s="19" t="s">
        <v>190</v>
      </c>
      <c r="B176" s="19"/>
      <c r="C176" s="19"/>
      <c r="D176" s="19"/>
      <c r="E176" s="19"/>
      <c r="F176" s="19"/>
      <c r="G176" s="19"/>
      <c r="H176" s="19"/>
      <c r="T176" s="3" t="s">
        <v>189</v>
      </c>
    </row>
    <row r="177" spans="1:15" ht="15">
      <c r="A177" s="20">
        <v>76</v>
      </c>
      <c r="B177" s="20">
        <v>15000</v>
      </c>
      <c r="C177" s="20" t="s">
        <v>34</v>
      </c>
      <c r="D177" s="21">
        <v>0</v>
      </c>
      <c r="E177" s="22">
        <v>0</v>
      </c>
      <c r="F177" s="22">
        <v>0</v>
      </c>
      <c r="G177" s="23">
        <f>((D177-E177+F177)*(B177))</f>
        <v>0</v>
      </c>
      <c r="H177" s="24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191</v>
      </c>
    </row>
    <row r="178" spans="1:20" ht="15">
      <c r="A178" s="25" t="s">
        <v>192</v>
      </c>
      <c r="B178" s="25"/>
      <c r="C178" s="25"/>
      <c r="D178" s="25"/>
      <c r="E178" s="25"/>
      <c r="F178" s="25"/>
      <c r="G178" s="25"/>
      <c r="H178" s="25"/>
      <c r="T178" s="3" t="s">
        <v>191</v>
      </c>
    </row>
    <row r="179" spans="1:15" ht="15">
      <c r="A179" s="14">
        <v>77</v>
      </c>
      <c r="B179" s="14">
        <v>12000</v>
      </c>
      <c r="C179" s="14" t="s">
        <v>34</v>
      </c>
      <c r="D179" s="15">
        <v>0</v>
      </c>
      <c r="E179" s="16">
        <v>0</v>
      </c>
      <c r="F179" s="16">
        <v>0</v>
      </c>
      <c r="G179" s="17">
        <f>((D179-E179+F179)*(B179))</f>
        <v>0</v>
      </c>
      <c r="H179" s="18"/>
      <c r="I179" s="2">
        <f>((D179*B179))</f>
        <v>0</v>
      </c>
      <c r="J179" s="2">
        <f>((E179*B179))</f>
        <v>0</v>
      </c>
      <c r="K179" s="2">
        <f>((F179*B179))</f>
        <v>0</v>
      </c>
      <c r="O179" s="1" t="s">
        <v>193</v>
      </c>
    </row>
    <row r="180" spans="1:20" ht="15">
      <c r="A180" s="19" t="s">
        <v>194</v>
      </c>
      <c r="B180" s="19"/>
      <c r="C180" s="19"/>
      <c r="D180" s="19"/>
      <c r="E180" s="19"/>
      <c r="F180" s="19"/>
      <c r="G180" s="19"/>
      <c r="H180" s="19"/>
      <c r="T180" s="3" t="s">
        <v>193</v>
      </c>
    </row>
    <row r="181" spans="1:15" ht="15">
      <c r="A181" s="20">
        <v>78</v>
      </c>
      <c r="B181" s="20">
        <v>1000</v>
      </c>
      <c r="C181" s="20" t="s">
        <v>34</v>
      </c>
      <c r="D181" s="21">
        <v>0</v>
      </c>
      <c r="E181" s="22">
        <v>0</v>
      </c>
      <c r="F181" s="22">
        <v>0</v>
      </c>
      <c r="G181" s="23">
        <f>((D181-E181+F181)*(B181))</f>
        <v>0</v>
      </c>
      <c r="H181" s="24"/>
      <c r="I181" s="2">
        <f>((D181*B181))</f>
        <v>0</v>
      </c>
      <c r="J181" s="2">
        <f>((E181*B181))</f>
        <v>0</v>
      </c>
      <c r="K181" s="2">
        <f>((F181*B181))</f>
        <v>0</v>
      </c>
      <c r="O181" s="1" t="s">
        <v>195</v>
      </c>
    </row>
    <row r="182" spans="1:20" ht="15">
      <c r="A182" s="25" t="s">
        <v>196</v>
      </c>
      <c r="B182" s="25"/>
      <c r="C182" s="25"/>
      <c r="D182" s="25"/>
      <c r="E182" s="25"/>
      <c r="F182" s="25"/>
      <c r="G182" s="25"/>
      <c r="H182" s="25"/>
      <c r="T182" s="3" t="s">
        <v>195</v>
      </c>
    </row>
    <row r="183" spans="1:15" ht="15">
      <c r="A183" s="14">
        <v>79</v>
      </c>
      <c r="B183" s="14">
        <v>3000</v>
      </c>
      <c r="C183" s="14" t="s">
        <v>31</v>
      </c>
      <c r="D183" s="15">
        <v>0</v>
      </c>
      <c r="E183" s="16">
        <v>0</v>
      </c>
      <c r="F183" s="16">
        <v>0</v>
      </c>
      <c r="G183" s="17">
        <f>((D183-E183+F183)*(B183))</f>
        <v>0</v>
      </c>
      <c r="H183" s="18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197</v>
      </c>
    </row>
    <row r="184" spans="1:20" ht="15">
      <c r="A184" s="19" t="s">
        <v>198</v>
      </c>
      <c r="B184" s="19"/>
      <c r="C184" s="19"/>
      <c r="D184" s="19"/>
      <c r="E184" s="19"/>
      <c r="F184" s="19"/>
      <c r="G184" s="19"/>
      <c r="H184" s="19"/>
      <c r="T184" s="3" t="s">
        <v>197</v>
      </c>
    </row>
    <row r="185" spans="1:15" ht="15">
      <c r="A185" s="20">
        <v>80</v>
      </c>
      <c r="B185" s="20">
        <v>2000</v>
      </c>
      <c r="C185" s="20" t="s">
        <v>34</v>
      </c>
      <c r="D185" s="21">
        <v>0</v>
      </c>
      <c r="E185" s="22">
        <v>0</v>
      </c>
      <c r="F185" s="22">
        <v>0</v>
      </c>
      <c r="G185" s="23">
        <f>((D185-E185+F185)*(B185))</f>
        <v>0</v>
      </c>
      <c r="H185" s="24"/>
      <c r="I185" s="2">
        <f>((D185*B185))</f>
        <v>0</v>
      </c>
      <c r="J185" s="2">
        <f>((E185*B185))</f>
        <v>0</v>
      </c>
      <c r="K185" s="2">
        <f>((F185*B185))</f>
        <v>0</v>
      </c>
      <c r="O185" s="1" t="s">
        <v>199</v>
      </c>
    </row>
    <row r="186" spans="1:20" ht="15">
      <c r="A186" s="25" t="s">
        <v>200</v>
      </c>
      <c r="B186" s="25"/>
      <c r="C186" s="25"/>
      <c r="D186" s="25"/>
      <c r="E186" s="25"/>
      <c r="F186" s="25"/>
      <c r="G186" s="25"/>
      <c r="H186" s="25"/>
      <c r="T186" s="3" t="s">
        <v>199</v>
      </c>
    </row>
    <row r="187" spans="1:15" ht="15">
      <c r="A187" s="14">
        <v>81</v>
      </c>
      <c r="B187" s="14">
        <v>24</v>
      </c>
      <c r="C187" s="14" t="s">
        <v>34</v>
      </c>
      <c r="D187" s="15">
        <v>0</v>
      </c>
      <c r="E187" s="16">
        <v>0</v>
      </c>
      <c r="F187" s="16">
        <v>0</v>
      </c>
      <c r="G187" s="17">
        <f>((D187-E187+F187)*(B187))</f>
        <v>0</v>
      </c>
      <c r="H187" s="18"/>
      <c r="I187" s="2">
        <f>((D187*B187))</f>
        <v>0</v>
      </c>
      <c r="J187" s="2">
        <f>((E187*B187))</f>
        <v>0</v>
      </c>
      <c r="K187" s="2">
        <f>((F187*B187))</f>
        <v>0</v>
      </c>
      <c r="O187" s="1" t="s">
        <v>201</v>
      </c>
    </row>
    <row r="188" spans="1:20" ht="15">
      <c r="A188" s="19" t="s">
        <v>202</v>
      </c>
      <c r="B188" s="19"/>
      <c r="C188" s="19"/>
      <c r="D188" s="19"/>
      <c r="E188" s="19"/>
      <c r="F188" s="19"/>
      <c r="G188" s="19"/>
      <c r="H188" s="19"/>
      <c r="T188" s="3" t="s">
        <v>201</v>
      </c>
    </row>
    <row r="189" spans="1:15" ht="15">
      <c r="A189" s="20">
        <v>82</v>
      </c>
      <c r="B189" s="20">
        <v>36</v>
      </c>
      <c r="C189" s="20" t="s">
        <v>34</v>
      </c>
      <c r="D189" s="21">
        <v>0</v>
      </c>
      <c r="E189" s="22">
        <v>0</v>
      </c>
      <c r="F189" s="22">
        <v>0</v>
      </c>
      <c r="G189" s="23">
        <f>((D189-E189+F189)*(B189))</f>
        <v>0</v>
      </c>
      <c r="H189" s="24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203</v>
      </c>
    </row>
    <row r="190" spans="1:20" ht="15">
      <c r="A190" s="25" t="s">
        <v>204</v>
      </c>
      <c r="B190" s="25"/>
      <c r="C190" s="25"/>
      <c r="D190" s="25"/>
      <c r="E190" s="25"/>
      <c r="F190" s="25"/>
      <c r="G190" s="25"/>
      <c r="H190" s="25"/>
      <c r="T190" s="3" t="s">
        <v>203</v>
      </c>
    </row>
    <row r="191" spans="1:15" ht="15">
      <c r="A191" s="14">
        <v>83</v>
      </c>
      <c r="B191" s="14">
        <v>360</v>
      </c>
      <c r="C191" s="14" t="s">
        <v>34</v>
      </c>
      <c r="D191" s="15">
        <v>0</v>
      </c>
      <c r="E191" s="16">
        <v>0</v>
      </c>
      <c r="F191" s="16">
        <v>0</v>
      </c>
      <c r="G191" s="17">
        <f>((D191-E191+F191)*(B191))</f>
        <v>0</v>
      </c>
      <c r="H191" s="18"/>
      <c r="I191" s="2">
        <f>((D191*B191))</f>
        <v>0</v>
      </c>
      <c r="J191" s="2">
        <f>((E191*B191))</f>
        <v>0</v>
      </c>
      <c r="K191" s="2">
        <f>((F191*B191))</f>
        <v>0</v>
      </c>
      <c r="O191" s="1" t="s">
        <v>205</v>
      </c>
    </row>
    <row r="192" spans="1:20" ht="15">
      <c r="A192" s="19" t="s">
        <v>206</v>
      </c>
      <c r="B192" s="19"/>
      <c r="C192" s="19"/>
      <c r="D192" s="19"/>
      <c r="E192" s="19"/>
      <c r="F192" s="19"/>
      <c r="G192" s="19"/>
      <c r="H192" s="19"/>
      <c r="T192" s="3" t="s">
        <v>205</v>
      </c>
    </row>
    <row r="193" spans="1:15" ht="15">
      <c r="A193" s="20">
        <v>84</v>
      </c>
      <c r="B193" s="20">
        <v>1000</v>
      </c>
      <c r="C193" s="20" t="s">
        <v>34</v>
      </c>
      <c r="D193" s="21">
        <v>0</v>
      </c>
      <c r="E193" s="22">
        <v>0</v>
      </c>
      <c r="F193" s="22">
        <v>0</v>
      </c>
      <c r="G193" s="23">
        <f>((D193-E193+F193)*(B193))</f>
        <v>0</v>
      </c>
      <c r="H193" s="24"/>
      <c r="I193" s="2">
        <f>((D193*B193))</f>
        <v>0</v>
      </c>
      <c r="J193" s="2">
        <f>((E193*B193))</f>
        <v>0</v>
      </c>
      <c r="K193" s="2">
        <f>((F193*B193))</f>
        <v>0</v>
      </c>
      <c r="O193" s="1" t="s">
        <v>207</v>
      </c>
    </row>
    <row r="194" spans="1:20" ht="15">
      <c r="A194" s="25" t="s">
        <v>208</v>
      </c>
      <c r="B194" s="25"/>
      <c r="C194" s="25"/>
      <c r="D194" s="25"/>
      <c r="E194" s="25"/>
      <c r="F194" s="25"/>
      <c r="G194" s="25"/>
      <c r="H194" s="25"/>
      <c r="T194" s="3" t="s">
        <v>207</v>
      </c>
    </row>
    <row r="195" spans="1:15" ht="15">
      <c r="A195" s="14">
        <v>85</v>
      </c>
      <c r="B195" s="14">
        <v>1000</v>
      </c>
      <c r="C195" s="14" t="s">
        <v>34</v>
      </c>
      <c r="D195" s="15">
        <v>0</v>
      </c>
      <c r="E195" s="16">
        <v>0</v>
      </c>
      <c r="F195" s="16">
        <v>0</v>
      </c>
      <c r="G195" s="17">
        <f>((D195-E195+F195)*(B195))</f>
        <v>0</v>
      </c>
      <c r="H195" s="18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209</v>
      </c>
    </row>
    <row r="196" spans="1:20" ht="15">
      <c r="A196" s="19" t="s">
        <v>210</v>
      </c>
      <c r="B196" s="19"/>
      <c r="C196" s="19"/>
      <c r="D196" s="19"/>
      <c r="E196" s="19"/>
      <c r="F196" s="19"/>
      <c r="G196" s="19"/>
      <c r="H196" s="19"/>
      <c r="T196" s="3" t="s">
        <v>209</v>
      </c>
    </row>
    <row r="197" spans="1:15" ht="15">
      <c r="A197" s="20">
        <v>86</v>
      </c>
      <c r="B197" s="20">
        <v>2000</v>
      </c>
      <c r="C197" s="20" t="s">
        <v>53</v>
      </c>
      <c r="D197" s="21">
        <v>0</v>
      </c>
      <c r="E197" s="22">
        <v>0</v>
      </c>
      <c r="F197" s="22">
        <v>0</v>
      </c>
      <c r="G197" s="23">
        <f>((D197-E197+F197)*(B197))</f>
        <v>0</v>
      </c>
      <c r="H197" s="24"/>
      <c r="I197" s="2">
        <f>((D197*B197))</f>
        <v>0</v>
      </c>
      <c r="J197" s="2">
        <f>((E197*B197))</f>
        <v>0</v>
      </c>
      <c r="K197" s="2">
        <f>((F197*B197))</f>
        <v>0</v>
      </c>
      <c r="O197" s="1" t="s">
        <v>211</v>
      </c>
    </row>
    <row r="198" spans="1:20" ht="15">
      <c r="A198" s="25" t="s">
        <v>212</v>
      </c>
      <c r="B198" s="25"/>
      <c r="C198" s="25"/>
      <c r="D198" s="25"/>
      <c r="E198" s="25"/>
      <c r="F198" s="25"/>
      <c r="G198" s="25"/>
      <c r="H198" s="25"/>
      <c r="T198" s="3" t="s">
        <v>211</v>
      </c>
    </row>
    <row r="199" spans="1:15" ht="15">
      <c r="A199" s="14">
        <v>87</v>
      </c>
      <c r="B199" s="14">
        <v>300</v>
      </c>
      <c r="C199" s="14" t="s">
        <v>31</v>
      </c>
      <c r="D199" s="15">
        <v>0</v>
      </c>
      <c r="E199" s="16">
        <v>0</v>
      </c>
      <c r="F199" s="16">
        <v>0</v>
      </c>
      <c r="G199" s="17">
        <f>((D199-E199+F199)*(B199))</f>
        <v>0</v>
      </c>
      <c r="H199" s="18"/>
      <c r="I199" s="2">
        <f>((D199*B199))</f>
        <v>0</v>
      </c>
      <c r="J199" s="2">
        <f>((E199*B199))</f>
        <v>0</v>
      </c>
      <c r="K199" s="2">
        <f>((F199*B199))</f>
        <v>0</v>
      </c>
      <c r="O199" s="1" t="s">
        <v>213</v>
      </c>
    </row>
    <row r="200" spans="1:20" ht="15">
      <c r="A200" s="19" t="s">
        <v>214</v>
      </c>
      <c r="B200" s="19"/>
      <c r="C200" s="19"/>
      <c r="D200" s="19"/>
      <c r="E200" s="19"/>
      <c r="F200" s="19"/>
      <c r="G200" s="19"/>
      <c r="H200" s="19"/>
      <c r="T200" s="3" t="s">
        <v>213</v>
      </c>
    </row>
    <row r="201" spans="1:15" ht="15">
      <c r="A201" s="20">
        <v>88</v>
      </c>
      <c r="B201" s="20">
        <v>20000</v>
      </c>
      <c r="C201" s="20" t="s">
        <v>53</v>
      </c>
      <c r="D201" s="21">
        <v>0</v>
      </c>
      <c r="E201" s="22">
        <v>0</v>
      </c>
      <c r="F201" s="22">
        <v>0</v>
      </c>
      <c r="G201" s="23">
        <f>((D201-E201+F201)*(B201))</f>
        <v>0</v>
      </c>
      <c r="H201" s="24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215</v>
      </c>
    </row>
    <row r="202" spans="1:20" ht="15">
      <c r="A202" s="25" t="s">
        <v>216</v>
      </c>
      <c r="B202" s="25"/>
      <c r="C202" s="25"/>
      <c r="D202" s="25"/>
      <c r="E202" s="25"/>
      <c r="F202" s="25"/>
      <c r="G202" s="25"/>
      <c r="H202" s="25"/>
      <c r="T202" s="3" t="s">
        <v>215</v>
      </c>
    </row>
    <row r="203" spans="1:15" ht="15">
      <c r="A203" s="14">
        <v>89</v>
      </c>
      <c r="B203" s="14">
        <v>4000</v>
      </c>
      <c r="C203" s="14" t="s">
        <v>53</v>
      </c>
      <c r="D203" s="15">
        <v>0</v>
      </c>
      <c r="E203" s="16">
        <v>0</v>
      </c>
      <c r="F203" s="16">
        <v>0</v>
      </c>
      <c r="G203" s="17">
        <f>((D203-E203+F203)*(B203))</f>
        <v>0</v>
      </c>
      <c r="H203" s="18"/>
      <c r="I203" s="2">
        <f>((D203*B203))</f>
        <v>0</v>
      </c>
      <c r="J203" s="2">
        <f>((E203*B203))</f>
        <v>0</v>
      </c>
      <c r="K203" s="2">
        <f>((F203*B203))</f>
        <v>0</v>
      </c>
      <c r="O203" s="1" t="s">
        <v>217</v>
      </c>
    </row>
    <row r="204" spans="1:20" ht="15">
      <c r="A204" s="19" t="s">
        <v>218</v>
      </c>
      <c r="B204" s="19"/>
      <c r="C204" s="19"/>
      <c r="D204" s="19"/>
      <c r="E204" s="19"/>
      <c r="F204" s="19"/>
      <c r="G204" s="19"/>
      <c r="H204" s="19"/>
      <c r="T204" s="3" t="s">
        <v>217</v>
      </c>
    </row>
    <row r="205" spans="1:15" ht="15">
      <c r="A205" s="20">
        <v>90</v>
      </c>
      <c r="B205" s="20">
        <v>5040</v>
      </c>
      <c r="C205" s="20" t="s">
        <v>53</v>
      </c>
      <c r="D205" s="21">
        <v>0</v>
      </c>
      <c r="E205" s="22">
        <v>0</v>
      </c>
      <c r="F205" s="22">
        <v>0</v>
      </c>
      <c r="G205" s="23">
        <f>((D205-E205+F205)*(B205))</f>
        <v>0</v>
      </c>
      <c r="H205" s="24"/>
      <c r="I205" s="2">
        <f>((D205*B205))</f>
        <v>0</v>
      </c>
      <c r="J205" s="2">
        <f>((E205*B205))</f>
        <v>0</v>
      </c>
      <c r="K205" s="2">
        <f>((F205*B205))</f>
        <v>0</v>
      </c>
      <c r="O205" s="1" t="s">
        <v>219</v>
      </c>
    </row>
    <row r="206" spans="1:20" ht="15">
      <c r="A206" s="25" t="s">
        <v>220</v>
      </c>
      <c r="B206" s="25"/>
      <c r="C206" s="25"/>
      <c r="D206" s="25"/>
      <c r="E206" s="25"/>
      <c r="F206" s="25"/>
      <c r="G206" s="25"/>
      <c r="H206" s="25"/>
      <c r="T206" s="3" t="s">
        <v>219</v>
      </c>
    </row>
    <row r="207" spans="1:15" ht="15">
      <c r="A207" s="14">
        <v>91</v>
      </c>
      <c r="B207" s="14">
        <v>240</v>
      </c>
      <c r="C207" s="14" t="s">
        <v>34</v>
      </c>
      <c r="D207" s="15">
        <v>0</v>
      </c>
      <c r="E207" s="16">
        <v>0</v>
      </c>
      <c r="F207" s="16">
        <v>0</v>
      </c>
      <c r="G207" s="17">
        <f>((D207-E207+F207)*(B207))</f>
        <v>0</v>
      </c>
      <c r="H207" s="18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221</v>
      </c>
    </row>
    <row r="208" spans="1:20" ht="15">
      <c r="A208" s="19" t="s">
        <v>222</v>
      </c>
      <c r="B208" s="19"/>
      <c r="C208" s="19"/>
      <c r="D208" s="19"/>
      <c r="E208" s="19"/>
      <c r="F208" s="19"/>
      <c r="G208" s="19"/>
      <c r="H208" s="19"/>
      <c r="T208" s="3" t="s">
        <v>221</v>
      </c>
    </row>
    <row r="209" spans="1:15" ht="15">
      <c r="A209" s="20">
        <v>92</v>
      </c>
      <c r="B209" s="20">
        <v>200</v>
      </c>
      <c r="C209" s="20" t="s">
        <v>34</v>
      </c>
      <c r="D209" s="21">
        <v>0</v>
      </c>
      <c r="E209" s="22">
        <v>0</v>
      </c>
      <c r="F209" s="22">
        <v>0</v>
      </c>
      <c r="G209" s="23">
        <f>((D209-E209+F209)*(B209))</f>
        <v>0</v>
      </c>
      <c r="H209" s="24"/>
      <c r="I209" s="2">
        <f>((D209*B209))</f>
        <v>0</v>
      </c>
      <c r="J209" s="2">
        <f>((E209*B209))</f>
        <v>0</v>
      </c>
      <c r="K209" s="2">
        <f>((F209*B209))</f>
        <v>0</v>
      </c>
      <c r="O209" s="1" t="s">
        <v>223</v>
      </c>
    </row>
    <row r="210" spans="1:20" ht="15">
      <c r="A210" s="25" t="s">
        <v>224</v>
      </c>
      <c r="B210" s="25"/>
      <c r="C210" s="25"/>
      <c r="D210" s="25"/>
      <c r="E210" s="25"/>
      <c r="F210" s="25"/>
      <c r="G210" s="25"/>
      <c r="H210" s="25"/>
      <c r="T210" s="3" t="s">
        <v>223</v>
      </c>
    </row>
    <row r="211" spans="1:15" ht="15">
      <c r="A211" s="14">
        <v>93</v>
      </c>
      <c r="B211" s="14">
        <v>50</v>
      </c>
      <c r="C211" s="14" t="s">
        <v>34</v>
      </c>
      <c r="D211" s="15">
        <v>0</v>
      </c>
      <c r="E211" s="16">
        <v>0</v>
      </c>
      <c r="F211" s="16">
        <v>0</v>
      </c>
      <c r="G211" s="17">
        <f>((D211-E211+F211)*(B211))</f>
        <v>0</v>
      </c>
      <c r="H211" s="18"/>
      <c r="I211" s="2">
        <f>((D211*B211))</f>
        <v>0</v>
      </c>
      <c r="J211" s="2">
        <f>((E211*B211))</f>
        <v>0</v>
      </c>
      <c r="K211" s="2">
        <f>((F211*B211))</f>
        <v>0</v>
      </c>
      <c r="O211" s="1" t="s">
        <v>225</v>
      </c>
    </row>
    <row r="212" spans="1:20" ht="12" customHeight="1">
      <c r="A212" s="19" t="s">
        <v>226</v>
      </c>
      <c r="B212" s="19"/>
      <c r="C212" s="19"/>
      <c r="D212" s="19"/>
      <c r="E212" s="19"/>
      <c r="F212" s="19"/>
      <c r="G212" s="19"/>
      <c r="H212" s="19"/>
      <c r="T212" s="3" t="s">
        <v>225</v>
      </c>
    </row>
    <row r="213" spans="1:15" ht="15">
      <c r="A213" s="20">
        <v>94</v>
      </c>
      <c r="B213" s="20">
        <v>3000</v>
      </c>
      <c r="C213" s="20" t="s">
        <v>53</v>
      </c>
      <c r="D213" s="21">
        <v>0</v>
      </c>
      <c r="E213" s="22">
        <v>0</v>
      </c>
      <c r="F213" s="22">
        <v>0</v>
      </c>
      <c r="G213" s="23">
        <f>((D213-E213+F213)*(B213))</f>
        <v>0</v>
      </c>
      <c r="H213" s="24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227</v>
      </c>
    </row>
    <row r="214" spans="1:20" ht="15">
      <c r="A214" s="25" t="s">
        <v>228</v>
      </c>
      <c r="B214" s="25"/>
      <c r="C214" s="25"/>
      <c r="D214" s="25"/>
      <c r="E214" s="25"/>
      <c r="F214" s="25"/>
      <c r="G214" s="25"/>
      <c r="H214" s="25"/>
      <c r="T214" s="3" t="s">
        <v>227</v>
      </c>
    </row>
    <row r="215" spans="1:15" ht="15">
      <c r="A215" s="14">
        <v>95</v>
      </c>
      <c r="B215" s="14">
        <v>360</v>
      </c>
      <c r="C215" s="14" t="s">
        <v>31</v>
      </c>
      <c r="D215" s="15">
        <v>0</v>
      </c>
      <c r="E215" s="16">
        <v>0</v>
      </c>
      <c r="F215" s="16">
        <v>0</v>
      </c>
      <c r="G215" s="17">
        <f>((D215-E215+F215)*(B215))</f>
        <v>0</v>
      </c>
      <c r="H215" s="18"/>
      <c r="I215" s="2">
        <f>((D215*B215))</f>
        <v>0</v>
      </c>
      <c r="J215" s="2">
        <f>((E215*B215))</f>
        <v>0</v>
      </c>
      <c r="K215" s="2">
        <f>((F215*B215))</f>
        <v>0</v>
      </c>
      <c r="O215" s="1" t="s">
        <v>229</v>
      </c>
    </row>
    <row r="216" spans="1:20" ht="15">
      <c r="A216" s="19" t="s">
        <v>230</v>
      </c>
      <c r="B216" s="19"/>
      <c r="C216" s="19"/>
      <c r="D216" s="19"/>
      <c r="E216" s="19"/>
      <c r="F216" s="19"/>
      <c r="G216" s="19"/>
      <c r="H216" s="19"/>
      <c r="T216" s="3" t="s">
        <v>229</v>
      </c>
    </row>
    <row r="217" spans="1:15" ht="15">
      <c r="A217" s="20">
        <v>96</v>
      </c>
      <c r="B217" s="20">
        <v>60</v>
      </c>
      <c r="C217" s="20" t="s">
        <v>31</v>
      </c>
      <c r="D217" s="21">
        <v>0</v>
      </c>
      <c r="E217" s="22">
        <v>0</v>
      </c>
      <c r="F217" s="22">
        <v>0</v>
      </c>
      <c r="G217" s="23">
        <f>((D217-E217+F217)*(B217))</f>
        <v>0</v>
      </c>
      <c r="H217" s="24"/>
      <c r="I217" s="2">
        <f>((D217*B217))</f>
        <v>0</v>
      </c>
      <c r="J217" s="2">
        <f>((E217*B217))</f>
        <v>0</v>
      </c>
      <c r="K217" s="2">
        <f>((F217*B217))</f>
        <v>0</v>
      </c>
      <c r="O217" s="1" t="s">
        <v>231</v>
      </c>
    </row>
    <row r="218" spans="1:20" ht="15">
      <c r="A218" s="25" t="s">
        <v>232</v>
      </c>
      <c r="B218" s="25"/>
      <c r="C218" s="25"/>
      <c r="D218" s="25"/>
      <c r="E218" s="25"/>
      <c r="F218" s="25"/>
      <c r="G218" s="25"/>
      <c r="H218" s="25"/>
      <c r="T218" s="3" t="s">
        <v>231</v>
      </c>
    </row>
    <row r="219" spans="1:15" ht="15">
      <c r="A219" s="14">
        <v>97</v>
      </c>
      <c r="B219" s="14">
        <v>200</v>
      </c>
      <c r="C219" s="14" t="s">
        <v>31</v>
      </c>
      <c r="D219" s="15">
        <v>0</v>
      </c>
      <c r="E219" s="16">
        <v>0</v>
      </c>
      <c r="F219" s="16">
        <v>0</v>
      </c>
      <c r="G219" s="17">
        <f>((D219-E219+F219)*(B219))</f>
        <v>0</v>
      </c>
      <c r="H219" s="18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233</v>
      </c>
    </row>
    <row r="220" spans="1:20" ht="12" customHeight="1">
      <c r="A220" s="19" t="s">
        <v>234</v>
      </c>
      <c r="B220" s="19"/>
      <c r="C220" s="19"/>
      <c r="D220" s="19"/>
      <c r="E220" s="19"/>
      <c r="F220" s="19"/>
      <c r="G220" s="19"/>
      <c r="H220" s="19"/>
      <c r="T220" s="3" t="s">
        <v>233</v>
      </c>
    </row>
    <row r="221" spans="1:15" ht="15">
      <c r="A221" s="20">
        <v>98</v>
      </c>
      <c r="B221" s="20">
        <v>20000</v>
      </c>
      <c r="C221" s="20" t="s">
        <v>53</v>
      </c>
      <c r="D221" s="21">
        <v>0</v>
      </c>
      <c r="E221" s="22">
        <v>0</v>
      </c>
      <c r="F221" s="22">
        <v>0</v>
      </c>
      <c r="G221" s="23">
        <f>((D221-E221+F221)*(B221))</f>
        <v>0</v>
      </c>
      <c r="H221" s="24"/>
      <c r="I221" s="2">
        <f>((D221*B221))</f>
        <v>0</v>
      </c>
      <c r="J221" s="2">
        <f>((E221*B221))</f>
        <v>0</v>
      </c>
      <c r="K221" s="2">
        <f>((F221*B221))</f>
        <v>0</v>
      </c>
      <c r="O221" s="1" t="s">
        <v>235</v>
      </c>
    </row>
    <row r="222" spans="1:20" ht="15">
      <c r="A222" s="25" t="s">
        <v>236</v>
      </c>
      <c r="B222" s="25"/>
      <c r="C222" s="25"/>
      <c r="D222" s="25"/>
      <c r="E222" s="25"/>
      <c r="F222" s="25"/>
      <c r="G222" s="25"/>
      <c r="H222" s="25"/>
      <c r="T222" s="3" t="s">
        <v>235</v>
      </c>
    </row>
    <row r="223" spans="1:15" ht="15">
      <c r="A223" s="14">
        <v>99</v>
      </c>
      <c r="B223" s="14">
        <v>2000</v>
      </c>
      <c r="C223" s="14" t="s">
        <v>53</v>
      </c>
      <c r="D223" s="15">
        <v>0</v>
      </c>
      <c r="E223" s="16">
        <v>0</v>
      </c>
      <c r="F223" s="16">
        <v>0</v>
      </c>
      <c r="G223" s="17">
        <f>((D223-E223+F223)*(B223))</f>
        <v>0</v>
      </c>
      <c r="H223" s="18"/>
      <c r="I223" s="2">
        <f>((D223*B223))</f>
        <v>0</v>
      </c>
      <c r="J223" s="2">
        <f>((E223*B223))</f>
        <v>0</v>
      </c>
      <c r="K223" s="2">
        <f>((F223*B223))</f>
        <v>0</v>
      </c>
      <c r="O223" s="1" t="s">
        <v>237</v>
      </c>
    </row>
    <row r="224" spans="1:20" ht="15">
      <c r="A224" s="19" t="s">
        <v>238</v>
      </c>
      <c r="B224" s="19"/>
      <c r="C224" s="19"/>
      <c r="D224" s="19"/>
      <c r="E224" s="19"/>
      <c r="F224" s="19"/>
      <c r="G224" s="19"/>
      <c r="H224" s="19"/>
      <c r="T224" s="3" t="s">
        <v>237</v>
      </c>
    </row>
    <row r="225" spans="1:15" ht="15">
      <c r="A225" s="20">
        <v>100</v>
      </c>
      <c r="B225" s="20">
        <v>3000</v>
      </c>
      <c r="C225" s="20" t="s">
        <v>53</v>
      </c>
      <c r="D225" s="21">
        <v>0</v>
      </c>
      <c r="E225" s="22">
        <v>0</v>
      </c>
      <c r="F225" s="22">
        <v>0</v>
      </c>
      <c r="G225" s="23">
        <f>((D225-E225+F225)*(B225))</f>
        <v>0</v>
      </c>
      <c r="H225" s="24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239</v>
      </c>
    </row>
    <row r="226" spans="1:20" ht="15">
      <c r="A226" s="25" t="s">
        <v>240</v>
      </c>
      <c r="B226" s="25"/>
      <c r="C226" s="25"/>
      <c r="D226" s="25"/>
      <c r="E226" s="25"/>
      <c r="F226" s="25"/>
      <c r="G226" s="25"/>
      <c r="H226" s="25"/>
      <c r="T226" s="3" t="s">
        <v>239</v>
      </c>
    </row>
    <row r="227" spans="1:15" ht="15">
      <c r="A227" s="14">
        <v>101</v>
      </c>
      <c r="B227" s="14">
        <v>100</v>
      </c>
      <c r="C227" s="14" t="s">
        <v>31</v>
      </c>
      <c r="D227" s="15">
        <v>0</v>
      </c>
      <c r="E227" s="16">
        <v>0</v>
      </c>
      <c r="F227" s="16">
        <v>0</v>
      </c>
      <c r="G227" s="17">
        <f>((D227-E227+F227)*(B227))</f>
        <v>0</v>
      </c>
      <c r="H227" s="18"/>
      <c r="I227" s="2">
        <f>((D227*B227))</f>
        <v>0</v>
      </c>
      <c r="J227" s="2">
        <f>((E227*B227))</f>
        <v>0</v>
      </c>
      <c r="K227" s="2">
        <f>((F227*B227))</f>
        <v>0</v>
      </c>
      <c r="O227" s="1" t="s">
        <v>241</v>
      </c>
    </row>
    <row r="228" spans="1:20" ht="15">
      <c r="A228" s="19" t="s">
        <v>242</v>
      </c>
      <c r="B228" s="19"/>
      <c r="C228" s="19"/>
      <c r="D228" s="19"/>
      <c r="E228" s="19"/>
      <c r="F228" s="19"/>
      <c r="G228" s="19"/>
      <c r="H228" s="19"/>
      <c r="T228" s="3" t="s">
        <v>241</v>
      </c>
    </row>
    <row r="229" spans="1:15" ht="15">
      <c r="A229" s="20">
        <v>102</v>
      </c>
      <c r="B229" s="20">
        <v>300</v>
      </c>
      <c r="C229" s="20" t="s">
        <v>47</v>
      </c>
      <c r="D229" s="21">
        <v>0</v>
      </c>
      <c r="E229" s="22">
        <v>0</v>
      </c>
      <c r="F229" s="22">
        <v>0</v>
      </c>
      <c r="G229" s="23">
        <f>((D229-E229+F229)*(B229))</f>
        <v>0</v>
      </c>
      <c r="H229" s="24"/>
      <c r="I229" s="2">
        <f>((D229*B229))</f>
        <v>0</v>
      </c>
      <c r="J229" s="2">
        <f>((E229*B229))</f>
        <v>0</v>
      </c>
      <c r="K229" s="2">
        <f>((F229*B229))</f>
        <v>0</v>
      </c>
      <c r="O229" s="1" t="s">
        <v>243</v>
      </c>
    </row>
    <row r="230" spans="1:20" ht="15">
      <c r="A230" s="25" t="s">
        <v>244</v>
      </c>
      <c r="B230" s="25"/>
      <c r="C230" s="25"/>
      <c r="D230" s="25"/>
      <c r="E230" s="25"/>
      <c r="F230" s="25"/>
      <c r="G230" s="25"/>
      <c r="H230" s="25"/>
      <c r="T230" s="3" t="s">
        <v>243</v>
      </c>
    </row>
    <row r="231" spans="1:15" ht="15">
      <c r="A231" s="14">
        <v>103</v>
      </c>
      <c r="B231" s="14">
        <v>800</v>
      </c>
      <c r="C231" s="14" t="s">
        <v>31</v>
      </c>
      <c r="D231" s="15">
        <v>0</v>
      </c>
      <c r="E231" s="16">
        <v>0</v>
      </c>
      <c r="F231" s="16">
        <v>0</v>
      </c>
      <c r="G231" s="17">
        <f>((D231-E231+F231)*(B231))</f>
        <v>0</v>
      </c>
      <c r="H231" s="18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245</v>
      </c>
    </row>
    <row r="232" spans="1:20" ht="15">
      <c r="A232" s="19" t="s">
        <v>246</v>
      </c>
      <c r="B232" s="19"/>
      <c r="C232" s="19"/>
      <c r="D232" s="19"/>
      <c r="E232" s="19"/>
      <c r="F232" s="19"/>
      <c r="G232" s="19"/>
      <c r="H232" s="19"/>
      <c r="T232" s="3" t="s">
        <v>245</v>
      </c>
    </row>
    <row r="233" spans="1:15" ht="15">
      <c r="A233" s="20">
        <v>104</v>
      </c>
      <c r="B233" s="20">
        <v>12000</v>
      </c>
      <c r="C233" s="20" t="s">
        <v>31</v>
      </c>
      <c r="D233" s="21">
        <v>0</v>
      </c>
      <c r="E233" s="22">
        <v>0</v>
      </c>
      <c r="F233" s="22">
        <v>0</v>
      </c>
      <c r="G233" s="23">
        <f>((D233-E233+F233)*(B233))</f>
        <v>0</v>
      </c>
      <c r="H233" s="24"/>
      <c r="I233" s="2">
        <f>((D233*B233))</f>
        <v>0</v>
      </c>
      <c r="J233" s="2">
        <f>((E233*B233))</f>
        <v>0</v>
      </c>
      <c r="K233" s="2">
        <f>((F233*B233))</f>
        <v>0</v>
      </c>
      <c r="O233" s="1" t="s">
        <v>247</v>
      </c>
    </row>
    <row r="234" spans="1:20" ht="15">
      <c r="A234" s="25" t="s">
        <v>248</v>
      </c>
      <c r="B234" s="25"/>
      <c r="C234" s="25"/>
      <c r="D234" s="25"/>
      <c r="E234" s="25"/>
      <c r="F234" s="25"/>
      <c r="G234" s="25"/>
      <c r="H234" s="25"/>
      <c r="T234" s="3" t="s">
        <v>247</v>
      </c>
    </row>
    <row r="235" spans="1:15" ht="15">
      <c r="A235" s="14">
        <v>105</v>
      </c>
      <c r="B235" s="14">
        <v>300</v>
      </c>
      <c r="C235" s="14" t="s">
        <v>34</v>
      </c>
      <c r="D235" s="15">
        <v>0</v>
      </c>
      <c r="E235" s="16">
        <v>0</v>
      </c>
      <c r="F235" s="16">
        <v>0</v>
      </c>
      <c r="G235" s="17">
        <f>((D235-E235+F235)*(B235))</f>
        <v>0</v>
      </c>
      <c r="H235" s="18"/>
      <c r="I235" s="2">
        <f>((D235*B235))</f>
        <v>0</v>
      </c>
      <c r="J235" s="2">
        <f>((E235*B235))</f>
        <v>0</v>
      </c>
      <c r="K235" s="2">
        <f>((F235*B235))</f>
        <v>0</v>
      </c>
      <c r="O235" s="1" t="s">
        <v>249</v>
      </c>
    </row>
    <row r="236" spans="1:20" ht="15">
      <c r="A236" s="19" t="s">
        <v>250</v>
      </c>
      <c r="B236" s="19"/>
      <c r="C236" s="19"/>
      <c r="D236" s="19"/>
      <c r="E236" s="19"/>
      <c r="F236" s="19"/>
      <c r="G236" s="19"/>
      <c r="H236" s="19"/>
      <c r="T236" s="3" t="s">
        <v>249</v>
      </c>
    </row>
    <row r="237" spans="1:15" ht="15">
      <c r="A237" s="20">
        <v>106</v>
      </c>
      <c r="B237" s="20">
        <v>7200</v>
      </c>
      <c r="C237" s="20" t="s">
        <v>53</v>
      </c>
      <c r="D237" s="21">
        <v>0</v>
      </c>
      <c r="E237" s="22">
        <v>0</v>
      </c>
      <c r="F237" s="22">
        <v>0</v>
      </c>
      <c r="G237" s="23">
        <f>((D237-E237+F237)*(B237))</f>
        <v>0</v>
      </c>
      <c r="H237" s="24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251</v>
      </c>
    </row>
    <row r="238" spans="1:20" ht="15">
      <c r="A238" s="25" t="s">
        <v>252</v>
      </c>
      <c r="B238" s="25"/>
      <c r="C238" s="25"/>
      <c r="D238" s="25"/>
      <c r="E238" s="25"/>
      <c r="F238" s="25"/>
      <c r="G238" s="25"/>
      <c r="H238" s="25"/>
      <c r="T238" s="3" t="s">
        <v>251</v>
      </c>
    </row>
    <row r="239" spans="1:15" ht="15">
      <c r="A239" s="14">
        <v>107</v>
      </c>
      <c r="B239" s="14">
        <v>3000</v>
      </c>
      <c r="C239" s="14" t="s">
        <v>53</v>
      </c>
      <c r="D239" s="15">
        <v>0</v>
      </c>
      <c r="E239" s="16">
        <v>0</v>
      </c>
      <c r="F239" s="16">
        <v>0</v>
      </c>
      <c r="G239" s="17">
        <f>((D239-E239+F239)*(B239))</f>
        <v>0</v>
      </c>
      <c r="H239" s="18"/>
      <c r="I239" s="2">
        <f>((D239*B239))</f>
        <v>0</v>
      </c>
      <c r="J239" s="2">
        <f>((E239*B239))</f>
        <v>0</v>
      </c>
      <c r="K239" s="2">
        <f>((F239*B239))</f>
        <v>0</v>
      </c>
      <c r="O239" s="1" t="s">
        <v>253</v>
      </c>
    </row>
    <row r="240" spans="1:20" ht="15">
      <c r="A240" s="19" t="s">
        <v>254</v>
      </c>
      <c r="B240" s="19"/>
      <c r="C240" s="19"/>
      <c r="D240" s="19"/>
      <c r="E240" s="19"/>
      <c r="F240" s="19"/>
      <c r="G240" s="19"/>
      <c r="H240" s="19"/>
      <c r="T240" s="3" t="s">
        <v>253</v>
      </c>
    </row>
    <row r="241" spans="1:15" ht="15">
      <c r="A241" s="20">
        <v>108</v>
      </c>
      <c r="B241" s="20">
        <v>100</v>
      </c>
      <c r="C241" s="20" t="s">
        <v>31</v>
      </c>
      <c r="D241" s="21">
        <v>0</v>
      </c>
      <c r="E241" s="22">
        <v>0</v>
      </c>
      <c r="F241" s="22">
        <v>0</v>
      </c>
      <c r="G241" s="23">
        <f>((D241-E241+F241)*(B241))</f>
        <v>0</v>
      </c>
      <c r="H241" s="24"/>
      <c r="I241" s="2">
        <f>((D241*B241))</f>
        <v>0</v>
      </c>
      <c r="J241" s="2">
        <f>((E241*B241))</f>
        <v>0</v>
      </c>
      <c r="K241" s="2">
        <f>((F241*B241))</f>
        <v>0</v>
      </c>
      <c r="O241" s="1" t="s">
        <v>255</v>
      </c>
    </row>
    <row r="242" spans="1:20" ht="15">
      <c r="A242" s="25" t="s">
        <v>256</v>
      </c>
      <c r="B242" s="25"/>
      <c r="C242" s="25"/>
      <c r="D242" s="25"/>
      <c r="E242" s="25"/>
      <c r="F242" s="25"/>
      <c r="G242" s="25"/>
      <c r="H242" s="25"/>
      <c r="T242" s="3" t="s">
        <v>255</v>
      </c>
    </row>
    <row r="243" spans="1:15" ht="15">
      <c r="A243" s="14">
        <v>109</v>
      </c>
      <c r="B243" s="14">
        <v>600</v>
      </c>
      <c r="C243" s="14" t="s">
        <v>53</v>
      </c>
      <c r="D243" s="15">
        <v>0</v>
      </c>
      <c r="E243" s="16">
        <v>0</v>
      </c>
      <c r="F243" s="16">
        <v>0</v>
      </c>
      <c r="G243" s="17">
        <f>((D243-E243+F243)*(B243))</f>
        <v>0</v>
      </c>
      <c r="H243" s="18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257</v>
      </c>
    </row>
    <row r="244" spans="1:20" ht="15">
      <c r="A244" s="19" t="s">
        <v>258</v>
      </c>
      <c r="B244" s="19"/>
      <c r="C244" s="19"/>
      <c r="D244" s="19"/>
      <c r="E244" s="19"/>
      <c r="F244" s="19"/>
      <c r="G244" s="19"/>
      <c r="H244" s="19"/>
      <c r="T244" s="3" t="s">
        <v>257</v>
      </c>
    </row>
    <row r="245" spans="1:15" ht="15">
      <c r="A245" s="20">
        <v>110</v>
      </c>
      <c r="B245" s="20">
        <v>20</v>
      </c>
      <c r="C245" s="20" t="s">
        <v>34</v>
      </c>
      <c r="D245" s="21">
        <v>0</v>
      </c>
      <c r="E245" s="22">
        <v>0</v>
      </c>
      <c r="F245" s="22">
        <v>0</v>
      </c>
      <c r="G245" s="23">
        <f>((D245-E245+F245)*(B245))</f>
        <v>0</v>
      </c>
      <c r="H245" s="24"/>
      <c r="I245" s="2">
        <f>((D245*B245))</f>
        <v>0</v>
      </c>
      <c r="J245" s="2">
        <f>((E245*B245))</f>
        <v>0</v>
      </c>
      <c r="K245" s="2">
        <f>((F245*B245))</f>
        <v>0</v>
      </c>
      <c r="O245" s="1" t="s">
        <v>259</v>
      </c>
    </row>
    <row r="246" spans="1:20" ht="15">
      <c r="A246" s="25" t="s">
        <v>260</v>
      </c>
      <c r="B246" s="25"/>
      <c r="C246" s="25"/>
      <c r="D246" s="25"/>
      <c r="E246" s="25"/>
      <c r="F246" s="25"/>
      <c r="G246" s="25"/>
      <c r="H246" s="25"/>
      <c r="T246" s="3" t="s">
        <v>259</v>
      </c>
    </row>
    <row r="247" spans="1:15" ht="15">
      <c r="A247" s="14">
        <v>111</v>
      </c>
      <c r="B247" s="14">
        <v>200</v>
      </c>
      <c r="C247" s="14" t="s">
        <v>53</v>
      </c>
      <c r="D247" s="15">
        <v>0</v>
      </c>
      <c r="E247" s="16">
        <v>0</v>
      </c>
      <c r="F247" s="16">
        <v>0</v>
      </c>
      <c r="G247" s="17">
        <f>((D247-E247+F247)*(B247))</f>
        <v>0</v>
      </c>
      <c r="H247" s="18"/>
      <c r="I247" s="2">
        <f>((D247*B247))</f>
        <v>0</v>
      </c>
      <c r="J247" s="2">
        <f>((E247*B247))</f>
        <v>0</v>
      </c>
      <c r="K247" s="2">
        <f>((F247*B247))</f>
        <v>0</v>
      </c>
      <c r="O247" s="1" t="s">
        <v>261</v>
      </c>
    </row>
    <row r="248" spans="1:20" ht="15">
      <c r="A248" s="19" t="s">
        <v>262</v>
      </c>
      <c r="B248" s="19"/>
      <c r="C248" s="19"/>
      <c r="D248" s="19"/>
      <c r="E248" s="19"/>
      <c r="F248" s="19"/>
      <c r="G248" s="19"/>
      <c r="H248" s="19"/>
      <c r="T248" s="3" t="s">
        <v>261</v>
      </c>
    </row>
    <row r="249" spans="1:15" ht="15">
      <c r="A249" s="20">
        <v>112</v>
      </c>
      <c r="B249" s="20">
        <v>360</v>
      </c>
      <c r="C249" s="20" t="s">
        <v>31</v>
      </c>
      <c r="D249" s="21">
        <v>0</v>
      </c>
      <c r="E249" s="22">
        <v>0</v>
      </c>
      <c r="F249" s="22">
        <v>0</v>
      </c>
      <c r="G249" s="23">
        <f>((D249-E249+F249)*(B249))</f>
        <v>0</v>
      </c>
      <c r="H249" s="24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263</v>
      </c>
    </row>
    <row r="250" spans="1:20" ht="15">
      <c r="A250" s="25" t="s">
        <v>264</v>
      </c>
      <c r="B250" s="25"/>
      <c r="C250" s="25"/>
      <c r="D250" s="25"/>
      <c r="E250" s="25"/>
      <c r="F250" s="25"/>
      <c r="G250" s="25"/>
      <c r="H250" s="25"/>
      <c r="T250" s="3" t="s">
        <v>263</v>
      </c>
    </row>
    <row r="251" spans="1:15" ht="15">
      <c r="A251" s="14">
        <v>113</v>
      </c>
      <c r="B251" s="14">
        <v>3000</v>
      </c>
      <c r="C251" s="14" t="s">
        <v>53</v>
      </c>
      <c r="D251" s="15">
        <v>0</v>
      </c>
      <c r="E251" s="16">
        <v>0</v>
      </c>
      <c r="F251" s="16">
        <v>0</v>
      </c>
      <c r="G251" s="17">
        <f>((D251-E251+F251)*(B251))</f>
        <v>0</v>
      </c>
      <c r="H251" s="18"/>
      <c r="I251" s="2">
        <f>((D251*B251))</f>
        <v>0</v>
      </c>
      <c r="J251" s="2">
        <f>((E251*B251))</f>
        <v>0</v>
      </c>
      <c r="K251" s="2">
        <f>((F251*B251))</f>
        <v>0</v>
      </c>
      <c r="O251" s="1" t="s">
        <v>265</v>
      </c>
    </row>
    <row r="252" spans="1:20" ht="15">
      <c r="A252" s="19" t="s">
        <v>262</v>
      </c>
      <c r="B252" s="19"/>
      <c r="C252" s="19"/>
      <c r="D252" s="19"/>
      <c r="E252" s="19"/>
      <c r="F252" s="19"/>
      <c r="G252" s="19"/>
      <c r="H252" s="19"/>
      <c r="T252" s="3" t="s">
        <v>265</v>
      </c>
    </row>
    <row r="253" spans="1:15" ht="15">
      <c r="A253" s="20">
        <v>114</v>
      </c>
      <c r="B253" s="20">
        <v>4000</v>
      </c>
      <c r="C253" s="20" t="s">
        <v>31</v>
      </c>
      <c r="D253" s="21">
        <v>0</v>
      </c>
      <c r="E253" s="22">
        <v>0</v>
      </c>
      <c r="F253" s="22">
        <v>0</v>
      </c>
      <c r="G253" s="23">
        <f>((D253-E253+F253)*(B253))</f>
        <v>0</v>
      </c>
      <c r="H253" s="24"/>
      <c r="I253" s="2">
        <f>((D253*B253))</f>
        <v>0</v>
      </c>
      <c r="J253" s="2">
        <f>((E253*B253))</f>
        <v>0</v>
      </c>
      <c r="K253" s="2">
        <f>((F253*B253))</f>
        <v>0</v>
      </c>
      <c r="O253" s="1" t="s">
        <v>266</v>
      </c>
    </row>
    <row r="254" spans="1:20" ht="15">
      <c r="A254" s="25" t="s">
        <v>267</v>
      </c>
      <c r="B254" s="25"/>
      <c r="C254" s="25"/>
      <c r="D254" s="25"/>
      <c r="E254" s="25"/>
      <c r="F254" s="25"/>
      <c r="G254" s="25"/>
      <c r="H254" s="25"/>
      <c r="T254" s="3" t="s">
        <v>266</v>
      </c>
    </row>
    <row r="255" spans="1:15" ht="15">
      <c r="A255" s="14">
        <v>115</v>
      </c>
      <c r="B255" s="14">
        <v>20</v>
      </c>
      <c r="C255" s="14" t="s">
        <v>34</v>
      </c>
      <c r="D255" s="15">
        <v>0</v>
      </c>
      <c r="E255" s="16">
        <v>0</v>
      </c>
      <c r="F255" s="16">
        <v>0</v>
      </c>
      <c r="G255" s="17">
        <f>((D255-E255+F255)*(B255))</f>
        <v>0</v>
      </c>
      <c r="H255" s="18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268</v>
      </c>
    </row>
    <row r="256" spans="1:20" ht="15">
      <c r="A256" s="19" t="s">
        <v>269</v>
      </c>
      <c r="B256" s="19"/>
      <c r="C256" s="19"/>
      <c r="D256" s="19"/>
      <c r="E256" s="19"/>
      <c r="F256" s="19"/>
      <c r="G256" s="19"/>
      <c r="H256" s="19"/>
      <c r="T256" s="3" t="s">
        <v>268</v>
      </c>
    </row>
    <row r="257" spans="1:15" ht="15">
      <c r="A257" s="20">
        <v>116</v>
      </c>
      <c r="B257" s="20">
        <v>1500</v>
      </c>
      <c r="C257" s="20" t="s">
        <v>53</v>
      </c>
      <c r="D257" s="21">
        <v>0</v>
      </c>
      <c r="E257" s="22">
        <v>0</v>
      </c>
      <c r="F257" s="22">
        <v>0</v>
      </c>
      <c r="G257" s="23">
        <f>((D257-E257+F257)*(B257))</f>
        <v>0</v>
      </c>
      <c r="H257" s="24"/>
      <c r="I257" s="2">
        <f>((D257*B257))</f>
        <v>0</v>
      </c>
      <c r="J257" s="2">
        <f>((E257*B257))</f>
        <v>0</v>
      </c>
      <c r="K257" s="2">
        <f>((F257*B257))</f>
        <v>0</v>
      </c>
      <c r="O257" s="1" t="s">
        <v>270</v>
      </c>
    </row>
    <row r="258" spans="1:20" ht="15">
      <c r="A258" s="25" t="s">
        <v>271</v>
      </c>
      <c r="B258" s="25"/>
      <c r="C258" s="25"/>
      <c r="D258" s="25"/>
      <c r="E258" s="25"/>
      <c r="F258" s="25"/>
      <c r="G258" s="25"/>
      <c r="H258" s="25"/>
      <c r="T258" s="3" t="s">
        <v>270</v>
      </c>
    </row>
    <row r="259" spans="1:15" ht="15">
      <c r="A259" s="14">
        <v>117</v>
      </c>
      <c r="B259" s="14">
        <v>12</v>
      </c>
      <c r="C259" s="14" t="s">
        <v>34</v>
      </c>
      <c r="D259" s="15">
        <v>0</v>
      </c>
      <c r="E259" s="16">
        <v>0</v>
      </c>
      <c r="F259" s="16">
        <v>0</v>
      </c>
      <c r="G259" s="17">
        <f>((D259-E259+F259)*(B259))</f>
        <v>0</v>
      </c>
      <c r="H259" s="18"/>
      <c r="I259" s="2">
        <f>((D259*B259))</f>
        <v>0</v>
      </c>
      <c r="J259" s="2">
        <f>((E259*B259))</f>
        <v>0</v>
      </c>
      <c r="K259" s="2">
        <f>((F259*B259))</f>
        <v>0</v>
      </c>
      <c r="O259" s="1" t="s">
        <v>272</v>
      </c>
    </row>
    <row r="260" spans="1:20" ht="12" customHeight="1">
      <c r="A260" s="19" t="s">
        <v>273</v>
      </c>
      <c r="B260" s="19"/>
      <c r="C260" s="19"/>
      <c r="D260" s="19"/>
      <c r="E260" s="19"/>
      <c r="F260" s="19"/>
      <c r="G260" s="19"/>
      <c r="H260" s="19"/>
      <c r="T260" s="3" t="s">
        <v>272</v>
      </c>
    </row>
    <row r="261" spans="1:15" ht="15">
      <c r="A261" s="20">
        <v>118</v>
      </c>
      <c r="B261" s="20">
        <v>12</v>
      </c>
      <c r="C261" s="20" t="s">
        <v>47</v>
      </c>
      <c r="D261" s="21">
        <v>0</v>
      </c>
      <c r="E261" s="22">
        <v>0</v>
      </c>
      <c r="F261" s="22">
        <v>0</v>
      </c>
      <c r="G261" s="23">
        <f>((D261-E261+F261)*(B261))</f>
        <v>0</v>
      </c>
      <c r="H261" s="24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274</v>
      </c>
    </row>
    <row r="262" spans="1:20" ht="15">
      <c r="A262" s="25" t="s">
        <v>275</v>
      </c>
      <c r="B262" s="25"/>
      <c r="C262" s="25"/>
      <c r="D262" s="25"/>
      <c r="E262" s="25"/>
      <c r="F262" s="25"/>
      <c r="G262" s="25"/>
      <c r="H262" s="25"/>
      <c r="T262" s="3" t="s">
        <v>274</v>
      </c>
    </row>
    <row r="263" spans="1:15" ht="15">
      <c r="A263" s="14">
        <v>119</v>
      </c>
      <c r="B263" s="14">
        <v>12000</v>
      </c>
      <c r="C263" s="14" t="s">
        <v>53</v>
      </c>
      <c r="D263" s="15">
        <v>0</v>
      </c>
      <c r="E263" s="16">
        <v>0</v>
      </c>
      <c r="F263" s="16">
        <v>0</v>
      </c>
      <c r="G263" s="17">
        <f>((D263-E263+F263)*(B263))</f>
        <v>0</v>
      </c>
      <c r="H263" s="18"/>
      <c r="I263" s="2">
        <f>((D263*B263))</f>
        <v>0</v>
      </c>
      <c r="J263" s="2">
        <f>((E263*B263))</f>
        <v>0</v>
      </c>
      <c r="K263" s="2">
        <f>((F263*B263))</f>
        <v>0</v>
      </c>
      <c r="O263" s="1" t="s">
        <v>276</v>
      </c>
    </row>
    <row r="264" spans="1:20" ht="15">
      <c r="A264" s="19" t="s">
        <v>277</v>
      </c>
      <c r="B264" s="19"/>
      <c r="C264" s="19"/>
      <c r="D264" s="19"/>
      <c r="E264" s="19"/>
      <c r="F264" s="19"/>
      <c r="G264" s="19"/>
      <c r="H264" s="19"/>
      <c r="T264" s="3" t="s">
        <v>276</v>
      </c>
    </row>
    <row r="265" spans="1:15" ht="15">
      <c r="A265" s="20">
        <v>120</v>
      </c>
      <c r="B265" s="20">
        <v>1000</v>
      </c>
      <c r="C265" s="20" t="s">
        <v>31</v>
      </c>
      <c r="D265" s="21">
        <v>0</v>
      </c>
      <c r="E265" s="22">
        <v>0</v>
      </c>
      <c r="F265" s="22">
        <v>0</v>
      </c>
      <c r="G265" s="23">
        <f>((D265-E265+F265)*(B265))</f>
        <v>0</v>
      </c>
      <c r="H265" s="24"/>
      <c r="I265" s="2">
        <f>((D265*B265))</f>
        <v>0</v>
      </c>
      <c r="J265" s="2">
        <f>((E265*B265))</f>
        <v>0</v>
      </c>
      <c r="K265" s="2">
        <f>((F265*B265))</f>
        <v>0</v>
      </c>
      <c r="O265" s="1" t="s">
        <v>278</v>
      </c>
    </row>
    <row r="266" spans="1:20" ht="15">
      <c r="A266" s="25" t="s">
        <v>279</v>
      </c>
      <c r="B266" s="25"/>
      <c r="C266" s="25"/>
      <c r="D266" s="25"/>
      <c r="E266" s="25"/>
      <c r="F266" s="25"/>
      <c r="G266" s="25"/>
      <c r="H266" s="25"/>
      <c r="T266" s="3" t="s">
        <v>278</v>
      </c>
    </row>
    <row r="267" spans="1:15" ht="15">
      <c r="A267" s="14">
        <v>121</v>
      </c>
      <c r="B267" s="14">
        <v>400</v>
      </c>
      <c r="C267" s="14" t="s">
        <v>31</v>
      </c>
      <c r="D267" s="15">
        <v>0</v>
      </c>
      <c r="E267" s="16">
        <v>0</v>
      </c>
      <c r="F267" s="16">
        <v>0</v>
      </c>
      <c r="G267" s="17">
        <f>((D267-E267+F267)*(B267))</f>
        <v>0</v>
      </c>
      <c r="H267" s="18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280</v>
      </c>
    </row>
    <row r="268" spans="1:20" ht="15">
      <c r="A268" s="19" t="s">
        <v>281</v>
      </c>
      <c r="B268" s="19"/>
      <c r="C268" s="19"/>
      <c r="D268" s="19"/>
      <c r="E268" s="19"/>
      <c r="F268" s="19"/>
      <c r="G268" s="19"/>
      <c r="H268" s="19"/>
      <c r="T268" s="3" t="s">
        <v>280</v>
      </c>
    </row>
    <row r="269" spans="1:15" ht="15">
      <c r="A269" s="20">
        <v>122</v>
      </c>
      <c r="B269" s="20">
        <v>3000</v>
      </c>
      <c r="C269" s="20" t="s">
        <v>53</v>
      </c>
      <c r="D269" s="21">
        <v>0</v>
      </c>
      <c r="E269" s="22">
        <v>0</v>
      </c>
      <c r="F269" s="22">
        <v>0</v>
      </c>
      <c r="G269" s="23">
        <f>((D269-E269+F269)*(B269))</f>
        <v>0</v>
      </c>
      <c r="H269" s="24"/>
      <c r="I269" s="2">
        <f>((D269*B269))</f>
        <v>0</v>
      </c>
      <c r="J269" s="2">
        <f>((E269*B269))</f>
        <v>0</v>
      </c>
      <c r="K269" s="2">
        <f>((F269*B269))</f>
        <v>0</v>
      </c>
      <c r="O269" s="1" t="s">
        <v>282</v>
      </c>
    </row>
    <row r="270" spans="1:20" ht="15">
      <c r="A270" s="25" t="s">
        <v>283</v>
      </c>
      <c r="B270" s="25"/>
      <c r="C270" s="25"/>
      <c r="D270" s="25"/>
      <c r="E270" s="25"/>
      <c r="F270" s="25"/>
      <c r="G270" s="25"/>
      <c r="H270" s="25"/>
      <c r="T270" s="3" t="s">
        <v>282</v>
      </c>
    </row>
    <row r="271" spans="1:15" ht="15">
      <c r="A271" s="14">
        <v>123</v>
      </c>
      <c r="B271" s="14">
        <v>1200</v>
      </c>
      <c r="C271" s="14" t="s">
        <v>53</v>
      </c>
      <c r="D271" s="15">
        <v>0</v>
      </c>
      <c r="E271" s="16">
        <v>0</v>
      </c>
      <c r="F271" s="16">
        <v>0</v>
      </c>
      <c r="G271" s="17">
        <f>((D271-E271+F271)*(B271))</f>
        <v>0</v>
      </c>
      <c r="H271" s="18"/>
      <c r="I271" s="2">
        <f>((D271*B271))</f>
        <v>0</v>
      </c>
      <c r="J271" s="2">
        <f>((E271*B271))</f>
        <v>0</v>
      </c>
      <c r="K271" s="2">
        <f>((F271*B271))</f>
        <v>0</v>
      </c>
      <c r="O271" s="1" t="s">
        <v>284</v>
      </c>
    </row>
    <row r="272" spans="1:20" ht="15">
      <c r="A272" s="19" t="s">
        <v>285</v>
      </c>
      <c r="B272" s="19"/>
      <c r="C272" s="19"/>
      <c r="D272" s="19"/>
      <c r="E272" s="19"/>
      <c r="F272" s="19"/>
      <c r="G272" s="19"/>
      <c r="H272" s="19"/>
      <c r="T272" s="3" t="s">
        <v>284</v>
      </c>
    </row>
    <row r="273" spans="1:15" ht="15">
      <c r="A273" s="20">
        <v>124</v>
      </c>
      <c r="B273" s="20">
        <v>100</v>
      </c>
      <c r="C273" s="20" t="s">
        <v>31</v>
      </c>
      <c r="D273" s="21">
        <v>0</v>
      </c>
      <c r="E273" s="22">
        <v>0</v>
      </c>
      <c r="F273" s="22">
        <v>0</v>
      </c>
      <c r="G273" s="23">
        <f>((D273-E273+F273)*(B273))</f>
        <v>0</v>
      </c>
      <c r="H273" s="24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286</v>
      </c>
    </row>
    <row r="274" spans="1:20" ht="15">
      <c r="A274" s="25" t="s">
        <v>287</v>
      </c>
      <c r="B274" s="25"/>
      <c r="C274" s="25"/>
      <c r="D274" s="25"/>
      <c r="E274" s="25"/>
      <c r="F274" s="25"/>
      <c r="G274" s="25"/>
      <c r="H274" s="25"/>
      <c r="T274" s="3" t="s">
        <v>286</v>
      </c>
    </row>
    <row r="275" spans="1:15" ht="15">
      <c r="A275" s="14">
        <v>125</v>
      </c>
      <c r="B275" s="14">
        <v>200</v>
      </c>
      <c r="C275" s="14" t="s">
        <v>34</v>
      </c>
      <c r="D275" s="15">
        <v>0</v>
      </c>
      <c r="E275" s="16">
        <v>0</v>
      </c>
      <c r="F275" s="16">
        <v>0</v>
      </c>
      <c r="G275" s="17">
        <f>((D275-E275+F275)*(B275))</f>
        <v>0</v>
      </c>
      <c r="H275" s="18"/>
      <c r="I275" s="2">
        <f>((D275*B275))</f>
        <v>0</v>
      </c>
      <c r="J275" s="2">
        <f>((E275*B275))</f>
        <v>0</v>
      </c>
      <c r="K275" s="2">
        <f>((F275*B275))</f>
        <v>0</v>
      </c>
      <c r="O275" s="1" t="s">
        <v>288</v>
      </c>
    </row>
    <row r="276" spans="1:20" ht="15">
      <c r="A276" s="19" t="s">
        <v>289</v>
      </c>
      <c r="B276" s="19"/>
      <c r="C276" s="19"/>
      <c r="D276" s="19"/>
      <c r="E276" s="19"/>
      <c r="F276" s="19"/>
      <c r="G276" s="19"/>
      <c r="H276" s="19"/>
      <c r="T276" s="3" t="s">
        <v>288</v>
      </c>
    </row>
    <row r="277" spans="1:15" ht="15">
      <c r="A277" s="20">
        <v>126</v>
      </c>
      <c r="B277" s="20">
        <v>1600</v>
      </c>
      <c r="C277" s="20" t="s">
        <v>53</v>
      </c>
      <c r="D277" s="21">
        <v>0</v>
      </c>
      <c r="E277" s="22">
        <v>0</v>
      </c>
      <c r="F277" s="22">
        <v>0</v>
      </c>
      <c r="G277" s="23">
        <f>((D277-E277+F277)*(B277))</f>
        <v>0</v>
      </c>
      <c r="H277" s="24"/>
      <c r="I277" s="2">
        <f>((D277*B277))</f>
        <v>0</v>
      </c>
      <c r="J277" s="2">
        <f>((E277*B277))</f>
        <v>0</v>
      </c>
      <c r="K277" s="2">
        <f>((F277*B277))</f>
        <v>0</v>
      </c>
      <c r="O277" s="1" t="s">
        <v>290</v>
      </c>
    </row>
    <row r="278" spans="1:20" ht="15">
      <c r="A278" s="25" t="s">
        <v>291</v>
      </c>
      <c r="B278" s="25"/>
      <c r="C278" s="25"/>
      <c r="D278" s="25"/>
      <c r="E278" s="25"/>
      <c r="F278" s="25"/>
      <c r="G278" s="25"/>
      <c r="H278" s="25"/>
      <c r="T278" s="3" t="s">
        <v>290</v>
      </c>
    </row>
    <row r="279" spans="1:15" ht="15">
      <c r="A279" s="14">
        <v>127</v>
      </c>
      <c r="B279" s="14">
        <v>300</v>
      </c>
      <c r="C279" s="14" t="s">
        <v>47</v>
      </c>
      <c r="D279" s="15">
        <v>0</v>
      </c>
      <c r="E279" s="16">
        <v>0</v>
      </c>
      <c r="F279" s="16">
        <v>0</v>
      </c>
      <c r="G279" s="17">
        <f>((D279-E279+F279)*(B279))</f>
        <v>0</v>
      </c>
      <c r="H279" s="18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292</v>
      </c>
    </row>
    <row r="280" spans="1:20" ht="15">
      <c r="A280" s="19" t="s">
        <v>293</v>
      </c>
      <c r="B280" s="19"/>
      <c r="C280" s="19"/>
      <c r="D280" s="19"/>
      <c r="E280" s="19"/>
      <c r="F280" s="19"/>
      <c r="G280" s="19"/>
      <c r="H280" s="19"/>
      <c r="T280" s="3" t="s">
        <v>292</v>
      </c>
    </row>
    <row r="281" spans="1:15" ht="15">
      <c r="A281" s="20">
        <v>128</v>
      </c>
      <c r="B281" s="20">
        <v>60000</v>
      </c>
      <c r="C281" s="20" t="s">
        <v>294</v>
      </c>
      <c r="D281" s="21">
        <v>0</v>
      </c>
      <c r="E281" s="22">
        <v>0</v>
      </c>
      <c r="F281" s="22">
        <v>0</v>
      </c>
      <c r="G281" s="23">
        <f>((D281-E281+F281)*(B281))</f>
        <v>0</v>
      </c>
      <c r="H281" s="24"/>
      <c r="I281" s="2">
        <f>((D281*B281))</f>
        <v>0</v>
      </c>
      <c r="J281" s="2">
        <f>((E281*B281))</f>
        <v>0</v>
      </c>
      <c r="K281" s="2">
        <f>((F281*B281))</f>
        <v>0</v>
      </c>
      <c r="O281" s="1" t="s">
        <v>295</v>
      </c>
    </row>
    <row r="282" spans="1:20" ht="15">
      <c r="A282" s="25" t="s">
        <v>296</v>
      </c>
      <c r="B282" s="25"/>
      <c r="C282" s="25"/>
      <c r="D282" s="25"/>
      <c r="E282" s="25"/>
      <c r="F282" s="25"/>
      <c r="G282" s="25"/>
      <c r="H282" s="25"/>
      <c r="T282" s="3" t="s">
        <v>295</v>
      </c>
    </row>
    <row r="283" spans="1:15" ht="15">
      <c r="A283" s="14">
        <v>129</v>
      </c>
      <c r="B283" s="14">
        <v>5000</v>
      </c>
      <c r="C283" s="14" t="s">
        <v>31</v>
      </c>
      <c r="D283" s="15">
        <v>0</v>
      </c>
      <c r="E283" s="16">
        <v>0</v>
      </c>
      <c r="F283" s="16">
        <v>0</v>
      </c>
      <c r="G283" s="17">
        <f>((D283-E283+F283)*(B283))</f>
        <v>0</v>
      </c>
      <c r="H283" s="18"/>
      <c r="I283" s="2">
        <f>((D283*B283))</f>
        <v>0</v>
      </c>
      <c r="J283" s="2">
        <f>((E283*B283))</f>
        <v>0</v>
      </c>
      <c r="K283" s="2">
        <f>((F283*B283))</f>
        <v>0</v>
      </c>
      <c r="O283" s="1" t="s">
        <v>297</v>
      </c>
    </row>
    <row r="284" spans="1:20" ht="15">
      <c r="A284" s="19" t="s">
        <v>298</v>
      </c>
      <c r="B284" s="19"/>
      <c r="C284" s="19"/>
      <c r="D284" s="19"/>
      <c r="E284" s="19"/>
      <c r="F284" s="19"/>
      <c r="G284" s="19"/>
      <c r="H284" s="19"/>
      <c r="T284" s="3" t="s">
        <v>297</v>
      </c>
    </row>
    <row r="285" spans="1:15" ht="15">
      <c r="A285" s="20">
        <v>130</v>
      </c>
      <c r="B285" s="20">
        <v>12</v>
      </c>
      <c r="C285" s="20" t="s">
        <v>34</v>
      </c>
      <c r="D285" s="21">
        <v>0</v>
      </c>
      <c r="E285" s="22">
        <v>0</v>
      </c>
      <c r="F285" s="22">
        <v>0</v>
      </c>
      <c r="G285" s="23">
        <f>((D285-E285+F285)*(B285))</f>
        <v>0</v>
      </c>
      <c r="H285" s="24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299</v>
      </c>
    </row>
    <row r="286" spans="1:20" ht="15">
      <c r="A286" s="25" t="s">
        <v>300</v>
      </c>
      <c r="B286" s="25"/>
      <c r="C286" s="25"/>
      <c r="D286" s="25"/>
      <c r="E286" s="25"/>
      <c r="F286" s="25"/>
      <c r="G286" s="25"/>
      <c r="H286" s="25"/>
      <c r="T286" s="3" t="s">
        <v>299</v>
      </c>
    </row>
    <row r="287" spans="1:15" ht="15">
      <c r="A287" s="14">
        <v>131</v>
      </c>
      <c r="B287" s="14">
        <v>6000</v>
      </c>
      <c r="C287" s="14" t="s">
        <v>53</v>
      </c>
      <c r="D287" s="15">
        <v>0</v>
      </c>
      <c r="E287" s="16">
        <v>0</v>
      </c>
      <c r="F287" s="16">
        <v>0</v>
      </c>
      <c r="G287" s="17">
        <f>((D287-E287+F287)*(B287))</f>
        <v>0</v>
      </c>
      <c r="H287" s="18"/>
      <c r="I287" s="2">
        <f>((D287*B287))</f>
        <v>0</v>
      </c>
      <c r="J287" s="2">
        <f>((E287*B287))</f>
        <v>0</v>
      </c>
      <c r="K287" s="2">
        <f>((F287*B287))</f>
        <v>0</v>
      </c>
      <c r="O287" s="1" t="s">
        <v>301</v>
      </c>
    </row>
    <row r="288" spans="1:20" ht="15">
      <c r="A288" s="19" t="s">
        <v>302</v>
      </c>
      <c r="B288" s="19"/>
      <c r="C288" s="19"/>
      <c r="D288" s="19"/>
      <c r="E288" s="19"/>
      <c r="F288" s="19"/>
      <c r="G288" s="19"/>
      <c r="H288" s="19"/>
      <c r="T288" s="3" t="s">
        <v>301</v>
      </c>
    </row>
    <row r="289" spans="1:15" ht="15">
      <c r="A289" s="20">
        <v>132</v>
      </c>
      <c r="B289" s="20">
        <v>100</v>
      </c>
      <c r="C289" s="20" t="s">
        <v>47</v>
      </c>
      <c r="D289" s="21">
        <v>0</v>
      </c>
      <c r="E289" s="22">
        <v>0</v>
      </c>
      <c r="F289" s="22">
        <v>0</v>
      </c>
      <c r="G289" s="23">
        <f>((D289-E289+F289)*(B289))</f>
        <v>0</v>
      </c>
      <c r="H289" s="24"/>
      <c r="I289" s="2">
        <f>((D289*B289))</f>
        <v>0</v>
      </c>
      <c r="J289" s="2">
        <f>((E289*B289))</f>
        <v>0</v>
      </c>
      <c r="K289" s="2">
        <f>((F289*B289))</f>
        <v>0</v>
      </c>
      <c r="O289" s="1" t="s">
        <v>303</v>
      </c>
    </row>
    <row r="290" spans="1:20" ht="15">
      <c r="A290" s="25" t="s">
        <v>304</v>
      </c>
      <c r="B290" s="25"/>
      <c r="C290" s="25"/>
      <c r="D290" s="25"/>
      <c r="E290" s="25"/>
      <c r="F290" s="25"/>
      <c r="G290" s="25"/>
      <c r="H290" s="25"/>
      <c r="T290" s="3" t="s">
        <v>303</v>
      </c>
    </row>
    <row r="291" spans="1:15" ht="15">
      <c r="A291" s="14">
        <v>133</v>
      </c>
      <c r="B291" s="14">
        <v>200</v>
      </c>
      <c r="C291" s="14" t="s">
        <v>31</v>
      </c>
      <c r="D291" s="15">
        <v>0</v>
      </c>
      <c r="E291" s="16">
        <v>0</v>
      </c>
      <c r="F291" s="16">
        <v>0</v>
      </c>
      <c r="G291" s="17">
        <f>((D291-E291+F291)*(B291))</f>
        <v>0</v>
      </c>
      <c r="H291" s="18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305</v>
      </c>
    </row>
    <row r="292" spans="1:20" ht="15">
      <c r="A292" s="19" t="s">
        <v>306</v>
      </c>
      <c r="B292" s="19"/>
      <c r="C292" s="19"/>
      <c r="D292" s="19"/>
      <c r="E292" s="19"/>
      <c r="F292" s="19"/>
      <c r="G292" s="19"/>
      <c r="H292" s="19"/>
      <c r="T292" s="3" t="s">
        <v>305</v>
      </c>
    </row>
    <row r="293" spans="1:15" ht="15">
      <c r="A293" s="20">
        <v>134</v>
      </c>
      <c r="B293" s="20">
        <v>3000</v>
      </c>
      <c r="C293" s="20" t="s">
        <v>53</v>
      </c>
      <c r="D293" s="21">
        <v>0</v>
      </c>
      <c r="E293" s="22">
        <v>0</v>
      </c>
      <c r="F293" s="22">
        <v>0</v>
      </c>
      <c r="G293" s="23">
        <f>((D293-E293+F293)*(B293))</f>
        <v>0</v>
      </c>
      <c r="H293" s="24"/>
      <c r="I293" s="2">
        <f>((D293*B293))</f>
        <v>0</v>
      </c>
      <c r="J293" s="2">
        <f>((E293*B293))</f>
        <v>0</v>
      </c>
      <c r="K293" s="2">
        <f>((F293*B293))</f>
        <v>0</v>
      </c>
      <c r="O293" s="1" t="s">
        <v>307</v>
      </c>
    </row>
    <row r="294" spans="1:20" ht="15">
      <c r="A294" s="25" t="s">
        <v>308</v>
      </c>
      <c r="B294" s="25"/>
      <c r="C294" s="25"/>
      <c r="D294" s="25"/>
      <c r="E294" s="25"/>
      <c r="F294" s="25"/>
      <c r="G294" s="25"/>
      <c r="H294" s="25"/>
      <c r="T294" s="3" t="s">
        <v>307</v>
      </c>
    </row>
    <row r="295" spans="1:15" ht="15">
      <c r="A295" s="14">
        <v>135</v>
      </c>
      <c r="B295" s="14">
        <v>900</v>
      </c>
      <c r="C295" s="14" t="s">
        <v>34</v>
      </c>
      <c r="D295" s="15">
        <v>0</v>
      </c>
      <c r="E295" s="16">
        <v>0</v>
      </c>
      <c r="F295" s="16">
        <v>0</v>
      </c>
      <c r="G295" s="17">
        <f>((D295-E295+F295)*(B295))</f>
        <v>0</v>
      </c>
      <c r="H295" s="18"/>
      <c r="I295" s="2">
        <f>((D295*B295))</f>
        <v>0</v>
      </c>
      <c r="J295" s="2">
        <f>((E295*B295))</f>
        <v>0</v>
      </c>
      <c r="K295" s="2">
        <f>((F295*B295))</f>
        <v>0</v>
      </c>
      <c r="O295" s="1" t="s">
        <v>309</v>
      </c>
    </row>
    <row r="296" spans="1:20" ht="15">
      <c r="A296" s="19" t="s">
        <v>310</v>
      </c>
      <c r="B296" s="19"/>
      <c r="C296" s="19"/>
      <c r="D296" s="19"/>
      <c r="E296" s="19"/>
      <c r="F296" s="19"/>
      <c r="G296" s="19"/>
      <c r="H296" s="19"/>
      <c r="T296" s="3" t="s">
        <v>309</v>
      </c>
    </row>
    <row r="297" spans="1:15" ht="15">
      <c r="A297" s="20">
        <v>136</v>
      </c>
      <c r="B297" s="20">
        <v>200</v>
      </c>
      <c r="C297" s="20" t="s">
        <v>34</v>
      </c>
      <c r="D297" s="21">
        <v>0</v>
      </c>
      <c r="E297" s="22">
        <v>0</v>
      </c>
      <c r="F297" s="22">
        <v>0</v>
      </c>
      <c r="G297" s="23">
        <f>((D297-E297+F297)*(B297))</f>
        <v>0</v>
      </c>
      <c r="H297" s="24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311</v>
      </c>
    </row>
    <row r="298" spans="1:20" ht="15">
      <c r="A298" s="25" t="s">
        <v>312</v>
      </c>
      <c r="B298" s="25"/>
      <c r="C298" s="25"/>
      <c r="D298" s="25"/>
      <c r="E298" s="25"/>
      <c r="F298" s="25"/>
      <c r="G298" s="25"/>
      <c r="H298" s="25"/>
      <c r="T298" s="3" t="s">
        <v>311</v>
      </c>
    </row>
    <row r="299" spans="1:15" ht="15">
      <c r="A299" s="14">
        <v>137</v>
      </c>
      <c r="B299" s="14">
        <v>10</v>
      </c>
      <c r="C299" s="14" t="s">
        <v>313</v>
      </c>
      <c r="D299" s="15">
        <v>0</v>
      </c>
      <c r="E299" s="16">
        <v>0</v>
      </c>
      <c r="F299" s="16">
        <v>0</v>
      </c>
      <c r="G299" s="17">
        <f>((D299-E299+F299)*(B299))</f>
        <v>0</v>
      </c>
      <c r="H299" s="18"/>
      <c r="I299" s="2">
        <f>((D299*B299))</f>
        <v>0</v>
      </c>
      <c r="J299" s="2">
        <f>((E299*B299))</f>
        <v>0</v>
      </c>
      <c r="K299" s="2">
        <f>((F299*B299))</f>
        <v>0</v>
      </c>
      <c r="O299" s="1" t="s">
        <v>314</v>
      </c>
    </row>
    <row r="300" spans="1:20" ht="15">
      <c r="A300" s="19" t="s">
        <v>315</v>
      </c>
      <c r="B300" s="19"/>
      <c r="C300" s="19"/>
      <c r="D300" s="19"/>
      <c r="E300" s="19"/>
      <c r="F300" s="19"/>
      <c r="G300" s="19"/>
      <c r="H300" s="19"/>
      <c r="T300" s="3" t="s">
        <v>314</v>
      </c>
    </row>
    <row r="301" spans="1:15" ht="15">
      <c r="A301" s="20">
        <v>138</v>
      </c>
      <c r="B301" s="20">
        <v>1200</v>
      </c>
      <c r="C301" s="20" t="s">
        <v>31</v>
      </c>
      <c r="D301" s="21">
        <v>0</v>
      </c>
      <c r="E301" s="22">
        <v>0</v>
      </c>
      <c r="F301" s="22">
        <v>0</v>
      </c>
      <c r="G301" s="23">
        <f>((D301-E301+F301)*(B301))</f>
        <v>0</v>
      </c>
      <c r="H301" s="24"/>
      <c r="I301" s="2">
        <f>((D301*B301))</f>
        <v>0</v>
      </c>
      <c r="J301" s="2">
        <f>((E301*B301))</f>
        <v>0</v>
      </c>
      <c r="K301" s="2">
        <f>((F301*B301))</f>
        <v>0</v>
      </c>
      <c r="O301" s="1" t="s">
        <v>316</v>
      </c>
    </row>
    <row r="302" spans="1:20" ht="15">
      <c r="A302" s="25" t="s">
        <v>317</v>
      </c>
      <c r="B302" s="25"/>
      <c r="C302" s="25"/>
      <c r="D302" s="25"/>
      <c r="E302" s="25"/>
      <c r="F302" s="25"/>
      <c r="G302" s="25"/>
      <c r="H302" s="25"/>
      <c r="T302" s="3" t="s">
        <v>316</v>
      </c>
    </row>
    <row r="303" spans="1:15" ht="15">
      <c r="A303" s="14">
        <v>139</v>
      </c>
      <c r="B303" s="14">
        <v>20000</v>
      </c>
      <c r="C303" s="14" t="s">
        <v>31</v>
      </c>
      <c r="D303" s="15">
        <v>0</v>
      </c>
      <c r="E303" s="16">
        <v>0</v>
      </c>
      <c r="F303" s="16">
        <v>0</v>
      </c>
      <c r="G303" s="17">
        <f>((D303-E303+F303)*(B303))</f>
        <v>0</v>
      </c>
      <c r="H303" s="18"/>
      <c r="I303" s="2">
        <f>((D303*B303))</f>
        <v>0</v>
      </c>
      <c r="J303" s="2">
        <f>((E303*B303))</f>
        <v>0</v>
      </c>
      <c r="K303" s="2">
        <f>((F303*B303))</f>
        <v>0</v>
      </c>
      <c r="O303" s="1" t="s">
        <v>318</v>
      </c>
    </row>
    <row r="304" spans="1:20" ht="15">
      <c r="A304" s="19" t="s">
        <v>319</v>
      </c>
      <c r="B304" s="19"/>
      <c r="C304" s="19"/>
      <c r="D304" s="19"/>
      <c r="E304" s="19"/>
      <c r="F304" s="19"/>
      <c r="G304" s="19"/>
      <c r="H304" s="19"/>
      <c r="T304" s="3" t="s">
        <v>318</v>
      </c>
    </row>
    <row r="305" spans="1:15" ht="15">
      <c r="A305" s="20">
        <v>140</v>
      </c>
      <c r="B305" s="20">
        <v>50000</v>
      </c>
      <c r="C305" s="20" t="s">
        <v>53</v>
      </c>
      <c r="D305" s="21">
        <v>0</v>
      </c>
      <c r="E305" s="22">
        <v>0</v>
      </c>
      <c r="F305" s="22">
        <v>0</v>
      </c>
      <c r="G305" s="23">
        <f>((D305-E305+F305)*(B305))</f>
        <v>0</v>
      </c>
      <c r="H305" s="24"/>
      <c r="I305" s="2">
        <f>((D305*B305))</f>
        <v>0</v>
      </c>
      <c r="J305" s="2">
        <f>((E305*B305))</f>
        <v>0</v>
      </c>
      <c r="K305" s="2">
        <f>((F305*B305))</f>
        <v>0</v>
      </c>
      <c r="O305" s="1" t="s">
        <v>320</v>
      </c>
    </row>
    <row r="306" spans="1:20" ht="15">
      <c r="A306" s="25" t="s">
        <v>321</v>
      </c>
      <c r="B306" s="25"/>
      <c r="C306" s="25"/>
      <c r="D306" s="25"/>
      <c r="E306" s="25"/>
      <c r="F306" s="25"/>
      <c r="G306" s="25"/>
      <c r="H306" s="25"/>
      <c r="T306" s="3" t="s">
        <v>320</v>
      </c>
    </row>
    <row r="307" spans="1:15" ht="15">
      <c r="A307" s="14">
        <v>141</v>
      </c>
      <c r="B307" s="14">
        <v>3500</v>
      </c>
      <c r="C307" s="14" t="s">
        <v>53</v>
      </c>
      <c r="D307" s="15">
        <v>0</v>
      </c>
      <c r="E307" s="16">
        <v>0</v>
      </c>
      <c r="F307" s="16">
        <v>0</v>
      </c>
      <c r="G307" s="17">
        <f>((D307-E307+F307)*(B307))</f>
        <v>0</v>
      </c>
      <c r="H307" s="18"/>
      <c r="I307" s="2">
        <f>((D307*B307))</f>
        <v>0</v>
      </c>
      <c r="J307" s="2">
        <f>((E307*B307))</f>
        <v>0</v>
      </c>
      <c r="K307" s="2">
        <f>((F307*B307))</f>
        <v>0</v>
      </c>
      <c r="O307" s="1" t="s">
        <v>322</v>
      </c>
    </row>
    <row r="308" spans="1:20" ht="15">
      <c r="A308" s="19" t="s">
        <v>323</v>
      </c>
      <c r="B308" s="19"/>
      <c r="C308" s="19"/>
      <c r="D308" s="19"/>
      <c r="E308" s="19"/>
      <c r="F308" s="19"/>
      <c r="G308" s="19"/>
      <c r="H308" s="19"/>
      <c r="T308" s="3" t="s">
        <v>322</v>
      </c>
    </row>
    <row r="309" spans="1:15" ht="15">
      <c r="A309" s="20">
        <v>142</v>
      </c>
      <c r="B309" s="20">
        <v>5000</v>
      </c>
      <c r="C309" s="20" t="s">
        <v>53</v>
      </c>
      <c r="D309" s="21">
        <v>0</v>
      </c>
      <c r="E309" s="22">
        <v>0</v>
      </c>
      <c r="F309" s="22">
        <v>0</v>
      </c>
      <c r="G309" s="23">
        <f>((D309-E309+F309)*(B309))</f>
        <v>0</v>
      </c>
      <c r="H309" s="24"/>
      <c r="I309" s="2">
        <f>((D309*B309))</f>
        <v>0</v>
      </c>
      <c r="J309" s="2">
        <f>((E309*B309))</f>
        <v>0</v>
      </c>
      <c r="K309" s="2">
        <f>((F309*B309))</f>
        <v>0</v>
      </c>
      <c r="O309" s="1" t="s">
        <v>324</v>
      </c>
    </row>
    <row r="310" spans="1:20" ht="15">
      <c r="A310" s="25" t="s">
        <v>325</v>
      </c>
      <c r="B310" s="25"/>
      <c r="C310" s="25"/>
      <c r="D310" s="25"/>
      <c r="E310" s="25"/>
      <c r="F310" s="25"/>
      <c r="G310" s="25"/>
      <c r="H310" s="25"/>
      <c r="T310" s="3" t="s">
        <v>324</v>
      </c>
    </row>
    <row r="311" spans="1:15" ht="15">
      <c r="A311" s="14">
        <v>143</v>
      </c>
      <c r="B311" s="14">
        <v>3000</v>
      </c>
      <c r="C311" s="14" t="s">
        <v>31</v>
      </c>
      <c r="D311" s="15">
        <v>0</v>
      </c>
      <c r="E311" s="16">
        <v>0</v>
      </c>
      <c r="F311" s="16">
        <v>0</v>
      </c>
      <c r="G311" s="17">
        <f>((D311-E311+F311)*(B311))</f>
        <v>0</v>
      </c>
      <c r="H311" s="18"/>
      <c r="I311" s="2">
        <f>((D311*B311))</f>
        <v>0</v>
      </c>
      <c r="J311" s="2">
        <f>((E311*B311))</f>
        <v>0</v>
      </c>
      <c r="K311" s="2">
        <f>((F311*B311))</f>
        <v>0</v>
      </c>
      <c r="O311" s="1" t="s">
        <v>326</v>
      </c>
    </row>
    <row r="312" spans="1:20" ht="15">
      <c r="A312" s="19" t="s">
        <v>327</v>
      </c>
      <c r="B312" s="19"/>
      <c r="C312" s="19"/>
      <c r="D312" s="19"/>
      <c r="E312" s="19"/>
      <c r="F312" s="19"/>
      <c r="G312" s="19"/>
      <c r="H312" s="19"/>
      <c r="T312" s="3" t="s">
        <v>326</v>
      </c>
    </row>
    <row r="313" spans="1:15" ht="15">
      <c r="A313" s="20">
        <v>144</v>
      </c>
      <c r="B313" s="20">
        <v>4000</v>
      </c>
      <c r="C313" s="20" t="s">
        <v>31</v>
      </c>
      <c r="D313" s="21">
        <v>0</v>
      </c>
      <c r="E313" s="22">
        <v>0</v>
      </c>
      <c r="F313" s="22">
        <v>0</v>
      </c>
      <c r="G313" s="23">
        <f>((D313-E313+F313)*(B313))</f>
        <v>0</v>
      </c>
      <c r="H313" s="24"/>
      <c r="I313" s="2">
        <f>((D313*B313))</f>
        <v>0</v>
      </c>
      <c r="J313" s="2">
        <f>((E313*B313))</f>
        <v>0</v>
      </c>
      <c r="K313" s="2">
        <f>((F313*B313))</f>
        <v>0</v>
      </c>
      <c r="O313" s="1" t="s">
        <v>328</v>
      </c>
    </row>
    <row r="314" spans="1:20" ht="15">
      <c r="A314" s="25" t="s">
        <v>329</v>
      </c>
      <c r="B314" s="25"/>
      <c r="C314" s="25"/>
      <c r="D314" s="25"/>
      <c r="E314" s="25"/>
      <c r="F314" s="25"/>
      <c r="G314" s="25"/>
      <c r="H314" s="25"/>
      <c r="T314" s="3" t="s">
        <v>328</v>
      </c>
    </row>
    <row r="315" spans="1:15" ht="15">
      <c r="A315" s="14">
        <v>145</v>
      </c>
      <c r="B315" s="14">
        <v>240</v>
      </c>
      <c r="C315" s="14" t="s">
        <v>53</v>
      </c>
      <c r="D315" s="15">
        <v>0</v>
      </c>
      <c r="E315" s="16">
        <v>0</v>
      </c>
      <c r="F315" s="16">
        <v>0</v>
      </c>
      <c r="G315" s="17">
        <f>((D315-E315+F315)*(B315))</f>
        <v>0</v>
      </c>
      <c r="H315" s="18"/>
      <c r="I315" s="2">
        <f>((D315*B315))</f>
        <v>0</v>
      </c>
      <c r="J315" s="2">
        <f>((E315*B315))</f>
        <v>0</v>
      </c>
      <c r="K315" s="2">
        <f>((F315*B315))</f>
        <v>0</v>
      </c>
      <c r="O315" s="1" t="s">
        <v>330</v>
      </c>
    </row>
    <row r="316" spans="1:20" ht="15">
      <c r="A316" s="19" t="s">
        <v>331</v>
      </c>
      <c r="B316" s="19"/>
      <c r="C316" s="19"/>
      <c r="D316" s="19"/>
      <c r="E316" s="19"/>
      <c r="F316" s="19"/>
      <c r="G316" s="19"/>
      <c r="H316" s="19"/>
      <c r="T316" s="3" t="s">
        <v>330</v>
      </c>
    </row>
    <row r="317" spans="1:15" ht="15">
      <c r="A317" s="20">
        <v>146</v>
      </c>
      <c r="B317" s="20">
        <v>10000</v>
      </c>
      <c r="C317" s="20" t="s">
        <v>53</v>
      </c>
      <c r="D317" s="21">
        <v>0</v>
      </c>
      <c r="E317" s="22">
        <v>0</v>
      </c>
      <c r="F317" s="22">
        <v>0</v>
      </c>
      <c r="G317" s="23">
        <f>((D317-E317+F317)*(B317))</f>
        <v>0</v>
      </c>
      <c r="H317" s="24"/>
      <c r="I317" s="2">
        <f>((D317*B317))</f>
        <v>0</v>
      </c>
      <c r="J317" s="2">
        <f>((E317*B317))</f>
        <v>0</v>
      </c>
      <c r="K317" s="2">
        <f>((F317*B317))</f>
        <v>0</v>
      </c>
      <c r="O317" s="1" t="s">
        <v>332</v>
      </c>
    </row>
    <row r="318" spans="1:20" ht="15">
      <c r="A318" s="25" t="s">
        <v>333</v>
      </c>
      <c r="B318" s="25"/>
      <c r="C318" s="25"/>
      <c r="D318" s="25"/>
      <c r="E318" s="25"/>
      <c r="F318" s="25"/>
      <c r="G318" s="25"/>
      <c r="H318" s="25"/>
      <c r="T318" s="3" t="s">
        <v>332</v>
      </c>
    </row>
    <row r="319" spans="1:15" ht="15">
      <c r="A319" s="14">
        <v>147</v>
      </c>
      <c r="B319" s="14">
        <v>40000</v>
      </c>
      <c r="C319" s="14" t="s">
        <v>31</v>
      </c>
      <c r="D319" s="15">
        <v>0</v>
      </c>
      <c r="E319" s="16">
        <v>0</v>
      </c>
      <c r="F319" s="16">
        <v>0</v>
      </c>
      <c r="G319" s="17">
        <f>((D319-E319+F319)*(B319))</f>
        <v>0</v>
      </c>
      <c r="H319" s="18"/>
      <c r="I319" s="2">
        <f>((D319*B319))</f>
        <v>0</v>
      </c>
      <c r="J319" s="2">
        <f>((E319*B319))</f>
        <v>0</v>
      </c>
      <c r="K319" s="2">
        <f>((F319*B319))</f>
        <v>0</v>
      </c>
      <c r="O319" s="1" t="s">
        <v>334</v>
      </c>
    </row>
    <row r="320" spans="1:20" ht="15">
      <c r="A320" s="19" t="s">
        <v>335</v>
      </c>
      <c r="B320" s="19"/>
      <c r="C320" s="19"/>
      <c r="D320" s="19"/>
      <c r="E320" s="19"/>
      <c r="F320" s="19"/>
      <c r="G320" s="19"/>
      <c r="H320" s="19"/>
      <c r="T320" s="3" t="s">
        <v>334</v>
      </c>
    </row>
    <row r="321" spans="1:15" ht="15">
      <c r="A321" s="20">
        <v>148</v>
      </c>
      <c r="B321" s="20">
        <v>1200</v>
      </c>
      <c r="C321" s="20" t="s">
        <v>31</v>
      </c>
      <c r="D321" s="21">
        <v>0</v>
      </c>
      <c r="E321" s="22">
        <v>0</v>
      </c>
      <c r="F321" s="22">
        <v>0</v>
      </c>
      <c r="G321" s="23">
        <f>((D321-E321+F321)*(B321))</f>
        <v>0</v>
      </c>
      <c r="H321" s="24"/>
      <c r="I321" s="2">
        <f>((D321*B321))</f>
        <v>0</v>
      </c>
      <c r="J321" s="2">
        <f>((E321*B321))</f>
        <v>0</v>
      </c>
      <c r="K321" s="2">
        <f>((F321*B321))</f>
        <v>0</v>
      </c>
      <c r="O321" s="1" t="s">
        <v>336</v>
      </c>
    </row>
    <row r="322" spans="1:20" ht="15">
      <c r="A322" s="25" t="s">
        <v>337</v>
      </c>
      <c r="B322" s="25"/>
      <c r="C322" s="25"/>
      <c r="D322" s="25"/>
      <c r="E322" s="25"/>
      <c r="F322" s="25"/>
      <c r="G322" s="25"/>
      <c r="H322" s="25"/>
      <c r="T322" s="3" t="s">
        <v>336</v>
      </c>
    </row>
    <row r="323" spans="1:15" ht="15">
      <c r="A323" s="14">
        <v>149</v>
      </c>
      <c r="B323" s="14">
        <v>120</v>
      </c>
      <c r="C323" s="14" t="s">
        <v>34</v>
      </c>
      <c r="D323" s="15">
        <v>0</v>
      </c>
      <c r="E323" s="16">
        <v>0</v>
      </c>
      <c r="F323" s="16">
        <v>0</v>
      </c>
      <c r="G323" s="17">
        <f>((D323-E323+F323)*(B323))</f>
        <v>0</v>
      </c>
      <c r="H323" s="18"/>
      <c r="I323" s="2">
        <f>((D323*B323))</f>
        <v>0</v>
      </c>
      <c r="J323" s="2">
        <f>((E323*B323))</f>
        <v>0</v>
      </c>
      <c r="K323" s="2">
        <f>((F323*B323))</f>
        <v>0</v>
      </c>
      <c r="O323" s="1" t="s">
        <v>338</v>
      </c>
    </row>
    <row r="324" spans="1:20" ht="15">
      <c r="A324" s="19" t="s">
        <v>339</v>
      </c>
      <c r="B324" s="19"/>
      <c r="C324" s="19"/>
      <c r="D324" s="19"/>
      <c r="E324" s="19"/>
      <c r="F324" s="19"/>
      <c r="G324" s="19"/>
      <c r="H324" s="19"/>
      <c r="T324" s="3" t="s">
        <v>338</v>
      </c>
    </row>
    <row r="325" spans="1:15" ht="15">
      <c r="A325" s="20">
        <v>150</v>
      </c>
      <c r="B325" s="20">
        <v>5000</v>
      </c>
      <c r="C325" s="20" t="s">
        <v>53</v>
      </c>
      <c r="D325" s="21">
        <v>0</v>
      </c>
      <c r="E325" s="22">
        <v>0</v>
      </c>
      <c r="F325" s="22">
        <v>0</v>
      </c>
      <c r="G325" s="23">
        <f>((D325-E325+F325)*(B325))</f>
        <v>0</v>
      </c>
      <c r="H325" s="24"/>
      <c r="I325" s="2">
        <f>((D325*B325))</f>
        <v>0</v>
      </c>
      <c r="J325" s="2">
        <f>((E325*B325))</f>
        <v>0</v>
      </c>
      <c r="K325" s="2">
        <f>((F325*B325))</f>
        <v>0</v>
      </c>
      <c r="O325" s="1" t="s">
        <v>340</v>
      </c>
    </row>
    <row r="326" spans="1:20" ht="15">
      <c r="A326" s="25" t="s">
        <v>341</v>
      </c>
      <c r="B326" s="25"/>
      <c r="C326" s="25"/>
      <c r="D326" s="25"/>
      <c r="E326" s="25"/>
      <c r="F326" s="25"/>
      <c r="G326" s="25"/>
      <c r="H326" s="25"/>
      <c r="T326" s="3" t="s">
        <v>340</v>
      </c>
    </row>
    <row r="327" spans="1:15" ht="15">
      <c r="A327" s="14">
        <v>151</v>
      </c>
      <c r="B327" s="14">
        <v>120</v>
      </c>
      <c r="C327" s="14" t="s">
        <v>31</v>
      </c>
      <c r="D327" s="15">
        <v>0</v>
      </c>
      <c r="E327" s="16">
        <v>0</v>
      </c>
      <c r="F327" s="16">
        <v>0</v>
      </c>
      <c r="G327" s="17">
        <f>((D327-E327+F327)*(B327))</f>
        <v>0</v>
      </c>
      <c r="H327" s="18"/>
      <c r="I327" s="2">
        <f>((D327*B327))</f>
        <v>0</v>
      </c>
      <c r="J327" s="2">
        <f>((E327*B327))</f>
        <v>0</v>
      </c>
      <c r="K327" s="2">
        <f>((F327*B327))</f>
        <v>0</v>
      </c>
      <c r="O327" s="1" t="s">
        <v>342</v>
      </c>
    </row>
    <row r="328" spans="1:20" ht="15">
      <c r="A328" s="19" t="s">
        <v>343</v>
      </c>
      <c r="B328" s="19"/>
      <c r="C328" s="19"/>
      <c r="D328" s="19"/>
      <c r="E328" s="19"/>
      <c r="F328" s="19"/>
      <c r="G328" s="19"/>
      <c r="H328" s="19"/>
      <c r="T328" s="3" t="s">
        <v>342</v>
      </c>
    </row>
    <row r="329" spans="1:15" ht="15">
      <c r="A329" s="20">
        <v>152</v>
      </c>
      <c r="B329" s="20">
        <v>3000</v>
      </c>
      <c r="C329" s="20" t="s">
        <v>53</v>
      </c>
      <c r="D329" s="21">
        <v>0</v>
      </c>
      <c r="E329" s="22">
        <v>0</v>
      </c>
      <c r="F329" s="22">
        <v>0</v>
      </c>
      <c r="G329" s="23">
        <f>((D329-E329+F329)*(B329))</f>
        <v>0</v>
      </c>
      <c r="H329" s="24"/>
      <c r="I329" s="2">
        <f>((D329*B329))</f>
        <v>0</v>
      </c>
      <c r="J329" s="2">
        <f>((E329*B329))</f>
        <v>0</v>
      </c>
      <c r="K329" s="2">
        <f>((F329*B329))</f>
        <v>0</v>
      </c>
      <c r="O329" s="1" t="s">
        <v>344</v>
      </c>
    </row>
    <row r="330" spans="1:20" ht="15">
      <c r="A330" s="25" t="s">
        <v>345</v>
      </c>
      <c r="B330" s="25"/>
      <c r="C330" s="25"/>
      <c r="D330" s="25"/>
      <c r="E330" s="25"/>
      <c r="F330" s="25"/>
      <c r="G330" s="25"/>
      <c r="H330" s="25"/>
      <c r="T330" s="3" t="s">
        <v>344</v>
      </c>
    </row>
    <row r="331" spans="1:15" ht="15">
      <c r="A331" s="14">
        <v>153</v>
      </c>
      <c r="B331" s="14">
        <v>50000</v>
      </c>
      <c r="C331" s="14" t="s">
        <v>53</v>
      </c>
      <c r="D331" s="15">
        <v>0</v>
      </c>
      <c r="E331" s="16">
        <v>0</v>
      </c>
      <c r="F331" s="16">
        <v>0</v>
      </c>
      <c r="G331" s="17">
        <f>((D331-E331+F331)*(B331))</f>
        <v>0</v>
      </c>
      <c r="H331" s="18"/>
      <c r="I331" s="2">
        <f>((D331*B331))</f>
        <v>0</v>
      </c>
      <c r="J331" s="2">
        <f>((E331*B331))</f>
        <v>0</v>
      </c>
      <c r="K331" s="2">
        <f>((F331*B331))</f>
        <v>0</v>
      </c>
      <c r="O331" s="1" t="s">
        <v>346</v>
      </c>
    </row>
    <row r="332" spans="1:20" ht="15">
      <c r="A332" s="19" t="s">
        <v>347</v>
      </c>
      <c r="B332" s="19"/>
      <c r="C332" s="19"/>
      <c r="D332" s="19"/>
      <c r="E332" s="19"/>
      <c r="F332" s="19"/>
      <c r="G332" s="19"/>
      <c r="H332" s="19"/>
      <c r="T332" s="3" t="s">
        <v>346</v>
      </c>
    </row>
    <row r="333" spans="1:15" ht="15">
      <c r="A333" s="20">
        <v>154</v>
      </c>
      <c r="B333" s="20">
        <v>60000</v>
      </c>
      <c r="C333" s="20" t="s">
        <v>53</v>
      </c>
      <c r="D333" s="21">
        <v>0</v>
      </c>
      <c r="E333" s="22">
        <v>0</v>
      </c>
      <c r="F333" s="22">
        <v>0</v>
      </c>
      <c r="G333" s="23">
        <f>((D333-E333+F333)*(B333))</f>
        <v>0</v>
      </c>
      <c r="H333" s="24"/>
      <c r="I333" s="2">
        <f>((D333*B333))</f>
        <v>0</v>
      </c>
      <c r="J333" s="2">
        <f>((E333*B333))</f>
        <v>0</v>
      </c>
      <c r="K333" s="2">
        <f>((F333*B333))</f>
        <v>0</v>
      </c>
      <c r="O333" s="1" t="s">
        <v>348</v>
      </c>
    </row>
    <row r="334" spans="1:20" ht="15">
      <c r="A334" s="25" t="s">
        <v>349</v>
      </c>
      <c r="B334" s="25"/>
      <c r="C334" s="25"/>
      <c r="D334" s="25"/>
      <c r="E334" s="25"/>
      <c r="F334" s="25"/>
      <c r="G334" s="25"/>
      <c r="H334" s="25"/>
      <c r="T334" s="3" t="s">
        <v>348</v>
      </c>
    </row>
    <row r="335" spans="1:15" ht="15">
      <c r="A335" s="14">
        <v>155</v>
      </c>
      <c r="B335" s="14">
        <v>240</v>
      </c>
      <c r="C335" s="14" t="s">
        <v>31</v>
      </c>
      <c r="D335" s="15">
        <v>0</v>
      </c>
      <c r="E335" s="16">
        <v>0</v>
      </c>
      <c r="F335" s="16">
        <v>0</v>
      </c>
      <c r="G335" s="17">
        <f>((D335-E335+F335)*(B335))</f>
        <v>0</v>
      </c>
      <c r="H335" s="18"/>
      <c r="I335" s="2">
        <f>((D335*B335))</f>
        <v>0</v>
      </c>
      <c r="J335" s="2">
        <f>((E335*B335))</f>
        <v>0</v>
      </c>
      <c r="K335" s="2">
        <f>((F335*B335))</f>
        <v>0</v>
      </c>
      <c r="O335" s="1" t="s">
        <v>350</v>
      </c>
    </row>
    <row r="336" spans="1:20" ht="15">
      <c r="A336" s="19" t="s">
        <v>351</v>
      </c>
      <c r="B336" s="19"/>
      <c r="C336" s="19"/>
      <c r="D336" s="19"/>
      <c r="E336" s="19"/>
      <c r="F336" s="19"/>
      <c r="G336" s="19"/>
      <c r="H336" s="19"/>
      <c r="T336" s="3" t="s">
        <v>350</v>
      </c>
    </row>
    <row r="337" spans="1:15" ht="15">
      <c r="A337" s="20">
        <v>156</v>
      </c>
      <c r="B337" s="20">
        <v>360</v>
      </c>
      <c r="C337" s="20" t="s">
        <v>31</v>
      </c>
      <c r="D337" s="21">
        <v>0</v>
      </c>
      <c r="E337" s="22">
        <v>0</v>
      </c>
      <c r="F337" s="22">
        <v>0</v>
      </c>
      <c r="G337" s="23">
        <f>((D337-E337+F337)*(B337))</f>
        <v>0</v>
      </c>
      <c r="H337" s="24"/>
      <c r="I337" s="2">
        <f>((D337*B337))</f>
        <v>0</v>
      </c>
      <c r="J337" s="2">
        <f>((E337*B337))</f>
        <v>0</v>
      </c>
      <c r="K337" s="2">
        <f>((F337*B337))</f>
        <v>0</v>
      </c>
      <c r="O337" s="1" t="s">
        <v>352</v>
      </c>
    </row>
    <row r="338" spans="1:20" ht="15">
      <c r="A338" s="25" t="s">
        <v>353</v>
      </c>
      <c r="B338" s="25"/>
      <c r="C338" s="25"/>
      <c r="D338" s="25"/>
      <c r="E338" s="25"/>
      <c r="F338" s="25"/>
      <c r="G338" s="25"/>
      <c r="H338" s="25"/>
      <c r="T338" s="3" t="s">
        <v>352</v>
      </c>
    </row>
    <row r="339" spans="1:15" ht="15">
      <c r="A339" s="14">
        <v>157</v>
      </c>
      <c r="B339" s="14">
        <v>6000</v>
      </c>
      <c r="C339" s="14" t="s">
        <v>53</v>
      </c>
      <c r="D339" s="15">
        <v>0</v>
      </c>
      <c r="E339" s="16">
        <v>0</v>
      </c>
      <c r="F339" s="16">
        <v>0</v>
      </c>
      <c r="G339" s="17">
        <f>((D339-E339+F339)*(B339))</f>
        <v>0</v>
      </c>
      <c r="H339" s="18"/>
      <c r="I339" s="2">
        <f>((D339*B339))</f>
        <v>0</v>
      </c>
      <c r="J339" s="2">
        <f>((E339*B339))</f>
        <v>0</v>
      </c>
      <c r="K339" s="2">
        <f>((F339*B339))</f>
        <v>0</v>
      </c>
      <c r="O339" s="1" t="s">
        <v>354</v>
      </c>
    </row>
    <row r="340" spans="1:20" ht="15">
      <c r="A340" s="19" t="s">
        <v>355</v>
      </c>
      <c r="B340" s="19"/>
      <c r="C340" s="19"/>
      <c r="D340" s="19"/>
      <c r="E340" s="19"/>
      <c r="F340" s="19"/>
      <c r="G340" s="19"/>
      <c r="H340" s="19"/>
      <c r="T340" s="3" t="s">
        <v>354</v>
      </c>
    </row>
    <row r="341" spans="1:15" ht="15">
      <c r="A341" s="20">
        <v>158</v>
      </c>
      <c r="B341" s="20">
        <v>900</v>
      </c>
      <c r="C341" s="20" t="s">
        <v>53</v>
      </c>
      <c r="D341" s="21">
        <v>0</v>
      </c>
      <c r="E341" s="22">
        <v>0</v>
      </c>
      <c r="F341" s="22">
        <v>0</v>
      </c>
      <c r="G341" s="23">
        <f>((D341-E341+F341)*(B341))</f>
        <v>0</v>
      </c>
      <c r="H341" s="24"/>
      <c r="I341" s="2">
        <f>((D341*B341))</f>
        <v>0</v>
      </c>
      <c r="J341" s="2">
        <f>((E341*B341))</f>
        <v>0</v>
      </c>
      <c r="K341" s="2">
        <f>((F341*B341))</f>
        <v>0</v>
      </c>
      <c r="O341" s="1" t="s">
        <v>356</v>
      </c>
    </row>
    <row r="342" spans="1:20" ht="15">
      <c r="A342" s="25" t="s">
        <v>357</v>
      </c>
      <c r="B342" s="25"/>
      <c r="C342" s="25"/>
      <c r="D342" s="25"/>
      <c r="E342" s="25"/>
      <c r="F342" s="25"/>
      <c r="G342" s="25"/>
      <c r="H342" s="25"/>
      <c r="T342" s="3" t="s">
        <v>356</v>
      </c>
    </row>
    <row r="343" spans="1:15" ht="15">
      <c r="A343" s="14">
        <v>159</v>
      </c>
      <c r="B343" s="14">
        <v>100</v>
      </c>
      <c r="C343" s="14" t="s">
        <v>34</v>
      </c>
      <c r="D343" s="15">
        <v>0</v>
      </c>
      <c r="E343" s="16">
        <v>0</v>
      </c>
      <c r="F343" s="16">
        <v>0</v>
      </c>
      <c r="G343" s="17">
        <f>((D343-E343+F343)*(B343))</f>
        <v>0</v>
      </c>
      <c r="H343" s="18"/>
      <c r="I343" s="2">
        <f>((D343*B343))</f>
        <v>0</v>
      </c>
      <c r="J343" s="2">
        <f>((E343*B343))</f>
        <v>0</v>
      </c>
      <c r="K343" s="2">
        <f>((F343*B343))</f>
        <v>0</v>
      </c>
      <c r="O343" s="1" t="s">
        <v>358</v>
      </c>
    </row>
    <row r="344" spans="1:20" ht="15">
      <c r="A344" s="19" t="s">
        <v>359</v>
      </c>
      <c r="B344" s="19"/>
      <c r="C344" s="19"/>
      <c r="D344" s="19"/>
      <c r="E344" s="19"/>
      <c r="F344" s="19"/>
      <c r="G344" s="19"/>
      <c r="H344" s="19"/>
      <c r="T344" s="3" t="s">
        <v>358</v>
      </c>
    </row>
    <row r="345" spans="1:15" ht="15">
      <c r="A345" s="20">
        <v>160</v>
      </c>
      <c r="B345" s="20">
        <v>360</v>
      </c>
      <c r="C345" s="20" t="s">
        <v>31</v>
      </c>
      <c r="D345" s="21">
        <v>0</v>
      </c>
      <c r="E345" s="22">
        <v>0</v>
      </c>
      <c r="F345" s="22">
        <v>0</v>
      </c>
      <c r="G345" s="23">
        <f>((D345-E345+F345)*(B345))</f>
        <v>0</v>
      </c>
      <c r="H345" s="24"/>
      <c r="I345" s="2">
        <f>((D345*B345))</f>
        <v>0</v>
      </c>
      <c r="J345" s="2">
        <f>((E345*B345))</f>
        <v>0</v>
      </c>
      <c r="K345" s="2">
        <f>((F345*B345))</f>
        <v>0</v>
      </c>
      <c r="O345" s="1" t="s">
        <v>360</v>
      </c>
    </row>
    <row r="346" spans="1:20" ht="15">
      <c r="A346" s="25" t="s">
        <v>361</v>
      </c>
      <c r="B346" s="25"/>
      <c r="C346" s="25"/>
      <c r="D346" s="25"/>
      <c r="E346" s="25"/>
      <c r="F346" s="25"/>
      <c r="G346" s="25"/>
      <c r="H346" s="25"/>
      <c r="T346" s="3" t="s">
        <v>360</v>
      </c>
    </row>
    <row r="347" spans="1:15" ht="15">
      <c r="A347" s="14">
        <v>161</v>
      </c>
      <c r="B347" s="14">
        <v>360</v>
      </c>
      <c r="C347" s="14" t="s">
        <v>31</v>
      </c>
      <c r="D347" s="15">
        <v>0</v>
      </c>
      <c r="E347" s="16">
        <v>0</v>
      </c>
      <c r="F347" s="16">
        <v>0</v>
      </c>
      <c r="G347" s="17">
        <f>((D347-E347+F347)*(B347))</f>
        <v>0</v>
      </c>
      <c r="H347" s="18"/>
      <c r="I347" s="2">
        <f>((D347*B347))</f>
        <v>0</v>
      </c>
      <c r="J347" s="2">
        <f>((E347*B347))</f>
        <v>0</v>
      </c>
      <c r="K347" s="2">
        <f>((F347*B347))</f>
        <v>0</v>
      </c>
      <c r="O347" s="1" t="s">
        <v>362</v>
      </c>
    </row>
    <row r="348" spans="1:20" ht="15">
      <c r="A348" s="19" t="s">
        <v>363</v>
      </c>
      <c r="B348" s="19"/>
      <c r="C348" s="19"/>
      <c r="D348" s="19"/>
      <c r="E348" s="19"/>
      <c r="F348" s="19"/>
      <c r="G348" s="19"/>
      <c r="H348" s="19"/>
      <c r="T348" s="3" t="s">
        <v>362</v>
      </c>
    </row>
    <row r="349" spans="1:15" ht="15">
      <c r="A349" s="20">
        <v>162</v>
      </c>
      <c r="B349" s="20">
        <v>120</v>
      </c>
      <c r="C349" s="20" t="s">
        <v>31</v>
      </c>
      <c r="D349" s="21">
        <v>0</v>
      </c>
      <c r="E349" s="22">
        <v>0</v>
      </c>
      <c r="F349" s="22">
        <v>0</v>
      </c>
      <c r="G349" s="23">
        <f>((D349-E349+F349)*(B349))</f>
        <v>0</v>
      </c>
      <c r="H349" s="24"/>
      <c r="I349" s="2">
        <f>((D349*B349))</f>
        <v>0</v>
      </c>
      <c r="J349" s="2">
        <f>((E349*B349))</f>
        <v>0</v>
      </c>
      <c r="K349" s="2">
        <f>((F349*B349))</f>
        <v>0</v>
      </c>
      <c r="O349" s="1" t="s">
        <v>364</v>
      </c>
    </row>
    <row r="350" spans="1:20" ht="15">
      <c r="A350" s="25" t="s">
        <v>365</v>
      </c>
      <c r="B350" s="25"/>
      <c r="C350" s="25"/>
      <c r="D350" s="25"/>
      <c r="E350" s="25"/>
      <c r="F350" s="25"/>
      <c r="G350" s="25"/>
      <c r="H350" s="25"/>
      <c r="T350" s="3" t="s">
        <v>364</v>
      </c>
    </row>
    <row r="351" spans="1:15" ht="15">
      <c r="A351" s="14">
        <v>163</v>
      </c>
      <c r="B351" s="14">
        <v>200</v>
      </c>
      <c r="C351" s="14" t="s">
        <v>34</v>
      </c>
      <c r="D351" s="15">
        <v>0</v>
      </c>
      <c r="E351" s="16">
        <v>0</v>
      </c>
      <c r="F351" s="16">
        <v>0</v>
      </c>
      <c r="G351" s="17">
        <f>((D351-E351+F351)*(B351))</f>
        <v>0</v>
      </c>
      <c r="H351" s="18"/>
      <c r="I351" s="2">
        <f>((D351*B351))</f>
        <v>0</v>
      </c>
      <c r="J351" s="2">
        <f>((E351*B351))</f>
        <v>0</v>
      </c>
      <c r="K351" s="2">
        <f>((F351*B351))</f>
        <v>0</v>
      </c>
      <c r="O351" s="1" t="s">
        <v>366</v>
      </c>
    </row>
    <row r="352" spans="1:20" ht="15">
      <c r="A352" s="19" t="s">
        <v>367</v>
      </c>
      <c r="B352" s="19"/>
      <c r="C352" s="19"/>
      <c r="D352" s="19"/>
      <c r="E352" s="19"/>
      <c r="F352" s="19"/>
      <c r="G352" s="19"/>
      <c r="H352" s="19"/>
      <c r="T352" s="3" t="s">
        <v>366</v>
      </c>
    </row>
    <row r="353" spans="1:15" ht="15">
      <c r="A353" s="20">
        <v>164</v>
      </c>
      <c r="B353" s="20">
        <v>400</v>
      </c>
      <c r="C353" s="20" t="s">
        <v>31</v>
      </c>
      <c r="D353" s="21">
        <v>0</v>
      </c>
      <c r="E353" s="22">
        <v>0</v>
      </c>
      <c r="F353" s="22">
        <v>0</v>
      </c>
      <c r="G353" s="23">
        <f>((D353-E353+F353)*(B353))</f>
        <v>0</v>
      </c>
      <c r="H353" s="24"/>
      <c r="I353" s="2">
        <f>((D353*B353))</f>
        <v>0</v>
      </c>
      <c r="J353" s="2">
        <f>((E353*B353))</f>
        <v>0</v>
      </c>
      <c r="K353" s="2">
        <f>((F353*B353))</f>
        <v>0</v>
      </c>
      <c r="O353" s="1" t="s">
        <v>368</v>
      </c>
    </row>
    <row r="354" spans="1:20" ht="15">
      <c r="A354" s="25" t="s">
        <v>369</v>
      </c>
      <c r="B354" s="25"/>
      <c r="C354" s="25"/>
      <c r="D354" s="25"/>
      <c r="E354" s="25"/>
      <c r="F354" s="25"/>
      <c r="G354" s="25"/>
      <c r="H354" s="25"/>
      <c r="T354" s="3" t="s">
        <v>368</v>
      </c>
    </row>
    <row r="355" spans="1:15" ht="15">
      <c r="A355" s="14">
        <v>165</v>
      </c>
      <c r="B355" s="14">
        <v>800</v>
      </c>
      <c r="C355" s="14" t="s">
        <v>31</v>
      </c>
      <c r="D355" s="15">
        <v>0</v>
      </c>
      <c r="E355" s="16">
        <v>0</v>
      </c>
      <c r="F355" s="16">
        <v>0</v>
      </c>
      <c r="G355" s="17">
        <f>((D355-E355+F355)*(B355))</f>
        <v>0</v>
      </c>
      <c r="H355" s="18"/>
      <c r="I355" s="2">
        <f>((D355*B355))</f>
        <v>0</v>
      </c>
      <c r="J355" s="2">
        <f>((E355*B355))</f>
        <v>0</v>
      </c>
      <c r="K355" s="2">
        <f>((F355*B355))</f>
        <v>0</v>
      </c>
      <c r="O355" s="1" t="s">
        <v>370</v>
      </c>
    </row>
    <row r="356" spans="1:20" ht="15">
      <c r="A356" s="19" t="s">
        <v>371</v>
      </c>
      <c r="B356" s="19"/>
      <c r="C356" s="19"/>
      <c r="D356" s="19"/>
      <c r="E356" s="19"/>
      <c r="F356" s="19"/>
      <c r="G356" s="19"/>
      <c r="H356" s="19"/>
      <c r="T356" s="3" t="s">
        <v>370</v>
      </c>
    </row>
    <row r="357" spans="1:15" ht="15">
      <c r="A357" s="20">
        <v>166</v>
      </c>
      <c r="B357" s="20">
        <v>50000</v>
      </c>
      <c r="C357" s="20" t="s">
        <v>53</v>
      </c>
      <c r="D357" s="21">
        <v>0</v>
      </c>
      <c r="E357" s="22">
        <v>0</v>
      </c>
      <c r="F357" s="22">
        <v>0</v>
      </c>
      <c r="G357" s="23">
        <f>((D357-E357+F357)*(B357))</f>
        <v>0</v>
      </c>
      <c r="H357" s="24"/>
      <c r="I357" s="2">
        <f>((D357*B357))</f>
        <v>0</v>
      </c>
      <c r="J357" s="2">
        <f>((E357*B357))</f>
        <v>0</v>
      </c>
      <c r="K357" s="2">
        <f>((F357*B357))</f>
        <v>0</v>
      </c>
      <c r="O357" s="1" t="s">
        <v>372</v>
      </c>
    </row>
    <row r="358" spans="1:20" ht="15">
      <c r="A358" s="25" t="s">
        <v>373</v>
      </c>
      <c r="B358" s="25"/>
      <c r="C358" s="25"/>
      <c r="D358" s="25"/>
      <c r="E358" s="25"/>
      <c r="F358" s="25"/>
      <c r="G358" s="25"/>
      <c r="H358" s="25"/>
      <c r="T358" s="3" t="s">
        <v>372</v>
      </c>
    </row>
    <row r="359" spans="1:15" ht="15">
      <c r="A359" s="14">
        <v>167</v>
      </c>
      <c r="B359" s="14">
        <v>400</v>
      </c>
      <c r="C359" s="14" t="s">
        <v>31</v>
      </c>
      <c r="D359" s="15">
        <v>0</v>
      </c>
      <c r="E359" s="16">
        <v>0</v>
      </c>
      <c r="F359" s="16">
        <v>0</v>
      </c>
      <c r="G359" s="17">
        <f>((D359-E359+F359)*(B359))</f>
        <v>0</v>
      </c>
      <c r="H359" s="18"/>
      <c r="I359" s="2">
        <f>((D359*B359))</f>
        <v>0</v>
      </c>
      <c r="J359" s="2">
        <f>((E359*B359))</f>
        <v>0</v>
      </c>
      <c r="K359" s="2">
        <f>((F359*B359))</f>
        <v>0</v>
      </c>
      <c r="O359" s="1" t="s">
        <v>374</v>
      </c>
    </row>
    <row r="360" spans="1:20" ht="15">
      <c r="A360" s="19" t="s">
        <v>375</v>
      </c>
      <c r="B360" s="19"/>
      <c r="C360" s="19"/>
      <c r="D360" s="19"/>
      <c r="E360" s="19"/>
      <c r="F360" s="19"/>
      <c r="G360" s="19"/>
      <c r="H360" s="19"/>
      <c r="T360" s="3" t="s">
        <v>374</v>
      </c>
    </row>
    <row r="361" spans="1:15" ht="15">
      <c r="A361" s="20">
        <v>168</v>
      </c>
      <c r="B361" s="20">
        <v>200</v>
      </c>
      <c r="C361" s="20" t="s">
        <v>31</v>
      </c>
      <c r="D361" s="21">
        <v>0</v>
      </c>
      <c r="E361" s="22">
        <v>0</v>
      </c>
      <c r="F361" s="22">
        <v>0</v>
      </c>
      <c r="G361" s="23">
        <f>((D361-E361+F361)*(B361))</f>
        <v>0</v>
      </c>
      <c r="H361" s="24"/>
      <c r="I361" s="2">
        <f>((D361*B361))</f>
        <v>0</v>
      </c>
      <c r="J361" s="2">
        <f>((E361*B361))</f>
        <v>0</v>
      </c>
      <c r="K361" s="2">
        <f>((F361*B361))</f>
        <v>0</v>
      </c>
      <c r="O361" s="1" t="s">
        <v>376</v>
      </c>
    </row>
    <row r="362" spans="1:20" ht="15">
      <c r="A362" s="25" t="s">
        <v>377</v>
      </c>
      <c r="B362" s="25"/>
      <c r="C362" s="25"/>
      <c r="D362" s="25"/>
      <c r="E362" s="25"/>
      <c r="F362" s="25"/>
      <c r="G362" s="25"/>
      <c r="H362" s="25"/>
      <c r="T362" s="3" t="s">
        <v>376</v>
      </c>
    </row>
    <row r="363" spans="1:15" ht="15">
      <c r="A363" s="14">
        <v>169</v>
      </c>
      <c r="B363" s="14">
        <v>1200</v>
      </c>
      <c r="C363" s="14" t="s">
        <v>94</v>
      </c>
      <c r="D363" s="15">
        <v>0</v>
      </c>
      <c r="E363" s="16">
        <v>0</v>
      </c>
      <c r="F363" s="16">
        <v>0</v>
      </c>
      <c r="G363" s="17">
        <f>((D363-E363+F363)*(B363))</f>
        <v>0</v>
      </c>
      <c r="H363" s="18"/>
      <c r="I363" s="2">
        <f>((D363*B363))</f>
        <v>0</v>
      </c>
      <c r="J363" s="2">
        <f>((E363*B363))</f>
        <v>0</v>
      </c>
      <c r="K363" s="2">
        <f>((F363*B363))</f>
        <v>0</v>
      </c>
      <c r="O363" s="1" t="s">
        <v>378</v>
      </c>
    </row>
    <row r="364" spans="1:20" ht="15">
      <c r="A364" s="19" t="s">
        <v>379</v>
      </c>
      <c r="B364" s="19"/>
      <c r="C364" s="19"/>
      <c r="D364" s="19"/>
      <c r="E364" s="19"/>
      <c r="F364" s="19"/>
      <c r="G364" s="19"/>
      <c r="H364" s="19"/>
      <c r="T364" s="3" t="s">
        <v>378</v>
      </c>
    </row>
    <row r="365" spans="1:15" ht="15">
      <c r="A365" s="20">
        <v>170</v>
      </c>
      <c r="B365" s="20">
        <v>100</v>
      </c>
      <c r="C365" s="20" t="s">
        <v>31</v>
      </c>
      <c r="D365" s="21">
        <v>0</v>
      </c>
      <c r="E365" s="22">
        <v>0</v>
      </c>
      <c r="F365" s="22">
        <v>0</v>
      </c>
      <c r="G365" s="23">
        <f>((D365-E365+F365)*(B365))</f>
        <v>0</v>
      </c>
      <c r="H365" s="24"/>
      <c r="I365" s="2">
        <f>((D365*B365))</f>
        <v>0</v>
      </c>
      <c r="J365" s="2">
        <f>((E365*B365))</f>
        <v>0</v>
      </c>
      <c r="K365" s="2">
        <f>((F365*B365))</f>
        <v>0</v>
      </c>
      <c r="O365" s="1" t="s">
        <v>380</v>
      </c>
    </row>
    <row r="366" spans="1:20" ht="15">
      <c r="A366" s="25" t="s">
        <v>381</v>
      </c>
      <c r="B366" s="25"/>
      <c r="C366" s="25"/>
      <c r="D366" s="25"/>
      <c r="E366" s="25"/>
      <c r="F366" s="25"/>
      <c r="G366" s="25"/>
      <c r="H366" s="25"/>
      <c r="T366" s="3" t="s">
        <v>380</v>
      </c>
    </row>
    <row r="367" spans="1:15" ht="15">
      <c r="A367" s="14">
        <v>171</v>
      </c>
      <c r="B367" s="14">
        <v>600</v>
      </c>
      <c r="C367" s="14" t="s">
        <v>34</v>
      </c>
      <c r="D367" s="15">
        <v>0</v>
      </c>
      <c r="E367" s="16">
        <v>0</v>
      </c>
      <c r="F367" s="16">
        <v>0</v>
      </c>
      <c r="G367" s="17">
        <f>((D367-E367+F367)*(B367))</f>
        <v>0</v>
      </c>
      <c r="H367" s="18"/>
      <c r="I367" s="2">
        <f>((D367*B367))</f>
        <v>0</v>
      </c>
      <c r="J367" s="2">
        <f>((E367*B367))</f>
        <v>0</v>
      </c>
      <c r="K367" s="2">
        <f>((F367*B367))</f>
        <v>0</v>
      </c>
      <c r="O367" s="1" t="s">
        <v>382</v>
      </c>
    </row>
    <row r="368" spans="1:20" ht="15">
      <c r="A368" s="19" t="s">
        <v>383</v>
      </c>
      <c r="B368" s="19"/>
      <c r="C368" s="19"/>
      <c r="D368" s="19"/>
      <c r="E368" s="19"/>
      <c r="F368" s="19"/>
      <c r="G368" s="19"/>
      <c r="H368" s="19"/>
      <c r="T368" s="3" t="s">
        <v>382</v>
      </c>
    </row>
    <row r="369" spans="1:15" ht="15">
      <c r="A369" s="20">
        <v>172</v>
      </c>
      <c r="B369" s="20">
        <v>5</v>
      </c>
      <c r="C369" s="20" t="s">
        <v>34</v>
      </c>
      <c r="D369" s="21">
        <v>0</v>
      </c>
      <c r="E369" s="22">
        <v>0</v>
      </c>
      <c r="F369" s="22">
        <v>0</v>
      </c>
      <c r="G369" s="23">
        <f>((D369-E369+F369)*(B369))</f>
        <v>0</v>
      </c>
      <c r="H369" s="24"/>
      <c r="I369" s="2">
        <f>((D369*B369))</f>
        <v>0</v>
      </c>
      <c r="J369" s="2">
        <f>((E369*B369))</f>
        <v>0</v>
      </c>
      <c r="K369" s="2">
        <f>((F369*B369))</f>
        <v>0</v>
      </c>
      <c r="O369" s="1" t="s">
        <v>384</v>
      </c>
    </row>
    <row r="370" spans="1:20" ht="15">
      <c r="A370" s="25" t="s">
        <v>385</v>
      </c>
      <c r="B370" s="25"/>
      <c r="C370" s="25"/>
      <c r="D370" s="25"/>
      <c r="E370" s="25"/>
      <c r="F370" s="25"/>
      <c r="G370" s="25"/>
      <c r="H370" s="25"/>
      <c r="T370" s="3" t="s">
        <v>384</v>
      </c>
    </row>
    <row r="371" spans="1:15" ht="15">
      <c r="A371" s="14">
        <v>173</v>
      </c>
      <c r="B371" s="14">
        <v>200</v>
      </c>
      <c r="C371" s="14" t="s">
        <v>31</v>
      </c>
      <c r="D371" s="15">
        <v>0</v>
      </c>
      <c r="E371" s="16">
        <v>0</v>
      </c>
      <c r="F371" s="16">
        <v>0</v>
      </c>
      <c r="G371" s="17">
        <f>((D371-E371+F371)*(B371))</f>
        <v>0</v>
      </c>
      <c r="H371" s="18"/>
      <c r="I371" s="2">
        <f>((D371*B371))</f>
        <v>0</v>
      </c>
      <c r="J371" s="2">
        <f>((E371*B371))</f>
        <v>0</v>
      </c>
      <c r="K371" s="2">
        <f>((F371*B371))</f>
        <v>0</v>
      </c>
      <c r="O371" s="1" t="s">
        <v>386</v>
      </c>
    </row>
    <row r="372" spans="1:20" ht="15">
      <c r="A372" s="19" t="s">
        <v>387</v>
      </c>
      <c r="B372" s="19"/>
      <c r="C372" s="19"/>
      <c r="D372" s="19"/>
      <c r="E372" s="19"/>
      <c r="F372" s="19"/>
      <c r="G372" s="19"/>
      <c r="H372" s="19"/>
      <c r="T372" s="3" t="s">
        <v>386</v>
      </c>
    </row>
    <row r="373" spans="1:15" ht="15">
      <c r="A373" s="20">
        <v>174</v>
      </c>
      <c r="B373" s="20">
        <v>5000</v>
      </c>
      <c r="C373" s="20" t="s">
        <v>53</v>
      </c>
      <c r="D373" s="21">
        <v>0</v>
      </c>
      <c r="E373" s="22">
        <v>0</v>
      </c>
      <c r="F373" s="22">
        <v>0</v>
      </c>
      <c r="G373" s="23">
        <f>((D373-E373+F373)*(B373))</f>
        <v>0</v>
      </c>
      <c r="H373" s="24"/>
      <c r="I373" s="2">
        <f>((D373*B373))</f>
        <v>0</v>
      </c>
      <c r="J373" s="2">
        <f>((E373*B373))</f>
        <v>0</v>
      </c>
      <c r="K373" s="2">
        <f>((F373*B373))</f>
        <v>0</v>
      </c>
      <c r="O373" s="1" t="s">
        <v>388</v>
      </c>
    </row>
    <row r="374" spans="1:20" ht="15">
      <c r="A374" s="25" t="s">
        <v>389</v>
      </c>
      <c r="B374" s="25"/>
      <c r="C374" s="25"/>
      <c r="D374" s="25"/>
      <c r="E374" s="25"/>
      <c r="F374" s="25"/>
      <c r="G374" s="25"/>
      <c r="H374" s="25"/>
      <c r="T374" s="3" t="s">
        <v>388</v>
      </c>
    </row>
    <row r="375" spans="1:15" ht="15">
      <c r="A375" s="14">
        <v>175</v>
      </c>
      <c r="B375" s="14">
        <v>200</v>
      </c>
      <c r="C375" s="14" t="s">
        <v>34</v>
      </c>
      <c r="D375" s="15">
        <v>0</v>
      </c>
      <c r="E375" s="16">
        <v>0</v>
      </c>
      <c r="F375" s="16">
        <v>0</v>
      </c>
      <c r="G375" s="17">
        <f>((D375-E375+F375)*(B375))</f>
        <v>0</v>
      </c>
      <c r="H375" s="18"/>
      <c r="I375" s="2">
        <f>((D375*B375))</f>
        <v>0</v>
      </c>
      <c r="J375" s="2">
        <f>((E375*B375))</f>
        <v>0</v>
      </c>
      <c r="K375" s="2">
        <f>((F375*B375))</f>
        <v>0</v>
      </c>
      <c r="O375" s="1" t="s">
        <v>390</v>
      </c>
    </row>
    <row r="376" spans="1:20" ht="15">
      <c r="A376" s="19" t="s">
        <v>391</v>
      </c>
      <c r="B376" s="19"/>
      <c r="C376" s="19"/>
      <c r="D376" s="19"/>
      <c r="E376" s="19"/>
      <c r="F376" s="19"/>
      <c r="G376" s="19"/>
      <c r="H376" s="19"/>
      <c r="T376" s="3" t="s">
        <v>390</v>
      </c>
    </row>
    <row r="377" spans="1:15" ht="15">
      <c r="A377" s="20">
        <v>176</v>
      </c>
      <c r="B377" s="20">
        <v>6000</v>
      </c>
      <c r="C377" s="20" t="s">
        <v>31</v>
      </c>
      <c r="D377" s="21">
        <v>0</v>
      </c>
      <c r="E377" s="22">
        <v>0</v>
      </c>
      <c r="F377" s="22">
        <v>0</v>
      </c>
      <c r="G377" s="23">
        <f>((D377-E377+F377)*(B377))</f>
        <v>0</v>
      </c>
      <c r="H377" s="24"/>
      <c r="I377" s="2">
        <f>((D377*B377))</f>
        <v>0</v>
      </c>
      <c r="J377" s="2">
        <f>((E377*B377))</f>
        <v>0</v>
      </c>
      <c r="K377" s="2">
        <f>((F377*B377))</f>
        <v>0</v>
      </c>
      <c r="O377" s="1" t="s">
        <v>392</v>
      </c>
    </row>
    <row r="378" spans="1:20" ht="15">
      <c r="A378" s="25" t="s">
        <v>393</v>
      </c>
      <c r="B378" s="25"/>
      <c r="C378" s="25"/>
      <c r="D378" s="25"/>
      <c r="E378" s="25"/>
      <c r="F378" s="25"/>
      <c r="G378" s="25"/>
      <c r="H378" s="25"/>
      <c r="T378" s="3" t="s">
        <v>392</v>
      </c>
    </row>
    <row r="379" spans="1:15" ht="15">
      <c r="A379" s="14">
        <v>177</v>
      </c>
      <c r="B379" s="14">
        <v>1500</v>
      </c>
      <c r="C379" s="14" t="s">
        <v>34</v>
      </c>
      <c r="D379" s="15">
        <v>0</v>
      </c>
      <c r="E379" s="16">
        <v>0</v>
      </c>
      <c r="F379" s="16">
        <v>0</v>
      </c>
      <c r="G379" s="17">
        <f>((D379-E379+F379)*(B379))</f>
        <v>0</v>
      </c>
      <c r="H379" s="18"/>
      <c r="I379" s="2">
        <f>((D379*B379))</f>
        <v>0</v>
      </c>
      <c r="J379" s="2">
        <f>((E379*B379))</f>
        <v>0</v>
      </c>
      <c r="K379" s="2">
        <f>((F379*B379))</f>
        <v>0</v>
      </c>
      <c r="O379" s="1" t="s">
        <v>394</v>
      </c>
    </row>
    <row r="380" spans="1:20" ht="15">
      <c r="A380" s="19" t="s">
        <v>395</v>
      </c>
      <c r="B380" s="19"/>
      <c r="C380" s="19"/>
      <c r="D380" s="19"/>
      <c r="E380" s="19"/>
      <c r="F380" s="19"/>
      <c r="G380" s="19"/>
      <c r="H380" s="19"/>
      <c r="T380" s="3" t="s">
        <v>394</v>
      </c>
    </row>
    <row r="381" spans="1:15" ht="15">
      <c r="A381" s="20">
        <v>178</v>
      </c>
      <c r="B381" s="20">
        <v>3000</v>
      </c>
      <c r="C381" s="20" t="s">
        <v>31</v>
      </c>
      <c r="D381" s="21">
        <v>0</v>
      </c>
      <c r="E381" s="22">
        <v>0</v>
      </c>
      <c r="F381" s="22">
        <v>0</v>
      </c>
      <c r="G381" s="23">
        <f>((D381-E381+F381)*(B381))</f>
        <v>0</v>
      </c>
      <c r="H381" s="24"/>
      <c r="I381" s="2">
        <f>((D381*B381))</f>
        <v>0</v>
      </c>
      <c r="J381" s="2">
        <f>((E381*B381))</f>
        <v>0</v>
      </c>
      <c r="K381" s="2">
        <f>((F381*B381))</f>
        <v>0</v>
      </c>
      <c r="O381" s="1" t="s">
        <v>396</v>
      </c>
    </row>
    <row r="382" spans="1:20" ht="15">
      <c r="A382" s="25" t="s">
        <v>397</v>
      </c>
      <c r="B382" s="25"/>
      <c r="C382" s="25"/>
      <c r="D382" s="25"/>
      <c r="E382" s="25"/>
      <c r="F382" s="25"/>
      <c r="G382" s="25"/>
      <c r="H382" s="25"/>
      <c r="T382" s="3" t="s">
        <v>396</v>
      </c>
    </row>
    <row r="383" spans="1:15" ht="15">
      <c r="A383" s="14">
        <v>179</v>
      </c>
      <c r="B383" s="14">
        <v>7200</v>
      </c>
      <c r="C383" s="14" t="s">
        <v>94</v>
      </c>
      <c r="D383" s="15">
        <v>0</v>
      </c>
      <c r="E383" s="16">
        <v>0</v>
      </c>
      <c r="F383" s="16">
        <v>0</v>
      </c>
      <c r="G383" s="17">
        <f>((D383-E383+F383)*(B383))</f>
        <v>0</v>
      </c>
      <c r="H383" s="18"/>
      <c r="I383" s="2">
        <f>((D383*B383))</f>
        <v>0</v>
      </c>
      <c r="J383" s="2">
        <f>((E383*B383))</f>
        <v>0</v>
      </c>
      <c r="K383" s="2">
        <f>((F383*B383))</f>
        <v>0</v>
      </c>
      <c r="O383" s="1" t="s">
        <v>398</v>
      </c>
    </row>
    <row r="384" spans="1:20" ht="15">
      <c r="A384" s="19" t="s">
        <v>399</v>
      </c>
      <c r="B384" s="19"/>
      <c r="C384" s="19"/>
      <c r="D384" s="19"/>
      <c r="E384" s="19"/>
      <c r="F384" s="19"/>
      <c r="G384" s="19"/>
      <c r="H384" s="19"/>
      <c r="T384" s="3" t="s">
        <v>398</v>
      </c>
    </row>
    <row r="385" spans="1:15" ht="15">
      <c r="A385" s="20">
        <v>180</v>
      </c>
      <c r="B385" s="20">
        <v>200</v>
      </c>
      <c r="C385" s="20" t="s">
        <v>174</v>
      </c>
      <c r="D385" s="21">
        <v>0</v>
      </c>
      <c r="E385" s="22">
        <v>0</v>
      </c>
      <c r="F385" s="22">
        <v>0</v>
      </c>
      <c r="G385" s="23">
        <f>((D385-E385+F385)*(B385))</f>
        <v>0</v>
      </c>
      <c r="H385" s="24"/>
      <c r="I385" s="2">
        <f>((D385*B385))</f>
        <v>0</v>
      </c>
      <c r="J385" s="2">
        <f>((E385*B385))</f>
        <v>0</v>
      </c>
      <c r="K385" s="2">
        <f>((F385*B385))</f>
        <v>0</v>
      </c>
      <c r="O385" s="1" t="s">
        <v>400</v>
      </c>
    </row>
    <row r="386" spans="1:20" ht="15">
      <c r="A386" s="25" t="s">
        <v>401</v>
      </c>
      <c r="B386" s="25"/>
      <c r="C386" s="25"/>
      <c r="D386" s="25"/>
      <c r="E386" s="25"/>
      <c r="F386" s="25"/>
      <c r="G386" s="25"/>
      <c r="H386" s="25"/>
      <c r="T386" s="3" t="s">
        <v>400</v>
      </c>
    </row>
    <row r="387" spans="1:15" ht="15">
      <c r="A387" s="14">
        <v>181</v>
      </c>
      <c r="B387" s="14">
        <v>200</v>
      </c>
      <c r="C387" s="14" t="s">
        <v>174</v>
      </c>
      <c r="D387" s="15">
        <v>0</v>
      </c>
      <c r="E387" s="16">
        <v>0</v>
      </c>
      <c r="F387" s="16">
        <v>0</v>
      </c>
      <c r="G387" s="17">
        <f>((D387-E387+F387)*(B387))</f>
        <v>0</v>
      </c>
      <c r="H387" s="18"/>
      <c r="I387" s="2">
        <f>((D387*B387))</f>
        <v>0</v>
      </c>
      <c r="J387" s="2">
        <f>((E387*B387))</f>
        <v>0</v>
      </c>
      <c r="K387" s="2">
        <f>((F387*B387))</f>
        <v>0</v>
      </c>
      <c r="O387" s="1" t="s">
        <v>402</v>
      </c>
    </row>
    <row r="388" spans="1:20" ht="15">
      <c r="A388" s="19" t="s">
        <v>403</v>
      </c>
      <c r="B388" s="19"/>
      <c r="C388" s="19"/>
      <c r="D388" s="19"/>
      <c r="E388" s="19"/>
      <c r="F388" s="19"/>
      <c r="G388" s="19"/>
      <c r="H388" s="19"/>
      <c r="T388" s="3" t="s">
        <v>402</v>
      </c>
    </row>
    <row r="389" spans="1:15" ht="15">
      <c r="A389" s="20">
        <v>182</v>
      </c>
      <c r="B389" s="20">
        <v>4000</v>
      </c>
      <c r="C389" s="20" t="s">
        <v>31</v>
      </c>
      <c r="D389" s="21">
        <v>0</v>
      </c>
      <c r="E389" s="22">
        <v>0</v>
      </c>
      <c r="F389" s="22">
        <v>0</v>
      </c>
      <c r="G389" s="23">
        <f>((D389-E389+F389)*(B389))</f>
        <v>0</v>
      </c>
      <c r="H389" s="24"/>
      <c r="I389" s="2">
        <f>((D389*B389))</f>
        <v>0</v>
      </c>
      <c r="J389" s="2">
        <f>((E389*B389))</f>
        <v>0</v>
      </c>
      <c r="K389" s="2">
        <f>((F389*B389))</f>
        <v>0</v>
      </c>
      <c r="O389" s="1" t="s">
        <v>404</v>
      </c>
    </row>
    <row r="390" spans="1:20" ht="15">
      <c r="A390" s="25" t="s">
        <v>405</v>
      </c>
      <c r="B390" s="25"/>
      <c r="C390" s="25"/>
      <c r="D390" s="25"/>
      <c r="E390" s="25"/>
      <c r="F390" s="25"/>
      <c r="G390" s="25"/>
      <c r="H390" s="25"/>
      <c r="T390" s="3" t="s">
        <v>404</v>
      </c>
    </row>
    <row r="391" spans="1:15" ht="15">
      <c r="A391" s="14">
        <v>183</v>
      </c>
      <c r="B391" s="14">
        <v>5000</v>
      </c>
      <c r="C391" s="14" t="s">
        <v>31</v>
      </c>
      <c r="D391" s="15">
        <v>0</v>
      </c>
      <c r="E391" s="16">
        <v>0</v>
      </c>
      <c r="F391" s="16">
        <v>0</v>
      </c>
      <c r="G391" s="17">
        <f>((D391-E391+F391)*(B391))</f>
        <v>0</v>
      </c>
      <c r="H391" s="18"/>
      <c r="I391" s="2">
        <f>((D391*B391))</f>
        <v>0</v>
      </c>
      <c r="J391" s="2">
        <f>((E391*B391))</f>
        <v>0</v>
      </c>
      <c r="K391" s="2">
        <f>((F391*B391))</f>
        <v>0</v>
      </c>
      <c r="O391" s="1" t="s">
        <v>406</v>
      </c>
    </row>
    <row r="392" spans="1:20" ht="15">
      <c r="A392" s="19" t="s">
        <v>407</v>
      </c>
      <c r="B392" s="19"/>
      <c r="C392" s="19"/>
      <c r="D392" s="19"/>
      <c r="E392" s="19"/>
      <c r="F392" s="19"/>
      <c r="G392" s="19"/>
      <c r="H392" s="19"/>
      <c r="T392" s="3" t="s">
        <v>406</v>
      </c>
    </row>
    <row r="393" spans="1:15" ht="15">
      <c r="A393" s="20">
        <v>184</v>
      </c>
      <c r="B393" s="20">
        <v>600</v>
      </c>
      <c r="C393" s="20" t="s">
        <v>31</v>
      </c>
      <c r="D393" s="21">
        <v>0</v>
      </c>
      <c r="E393" s="22">
        <v>0</v>
      </c>
      <c r="F393" s="22">
        <v>0</v>
      </c>
      <c r="G393" s="23">
        <f>((D393-E393+F393)*(B393))</f>
        <v>0</v>
      </c>
      <c r="H393" s="24"/>
      <c r="I393" s="2">
        <f>((D393*B393))</f>
        <v>0</v>
      </c>
      <c r="J393" s="2">
        <f>((E393*B393))</f>
        <v>0</v>
      </c>
      <c r="K393" s="2">
        <f>((F393*B393))</f>
        <v>0</v>
      </c>
      <c r="O393" s="1" t="s">
        <v>408</v>
      </c>
    </row>
    <row r="394" spans="1:20" ht="15">
      <c r="A394" s="25" t="s">
        <v>409</v>
      </c>
      <c r="B394" s="25"/>
      <c r="C394" s="25"/>
      <c r="D394" s="25"/>
      <c r="E394" s="25"/>
      <c r="F394" s="25"/>
      <c r="G394" s="25"/>
      <c r="H394" s="25"/>
      <c r="T394" s="3" t="s">
        <v>408</v>
      </c>
    </row>
    <row r="395" spans="1:15" ht="15">
      <c r="A395" s="14">
        <v>185</v>
      </c>
      <c r="B395" s="14">
        <v>400</v>
      </c>
      <c r="C395" s="14" t="s">
        <v>34</v>
      </c>
      <c r="D395" s="15">
        <v>0</v>
      </c>
      <c r="E395" s="16">
        <v>0</v>
      </c>
      <c r="F395" s="16">
        <v>0</v>
      </c>
      <c r="G395" s="17">
        <f>((D395-E395+F395)*(B395))</f>
        <v>0</v>
      </c>
      <c r="H395" s="18"/>
      <c r="I395" s="2">
        <f>((D395*B395))</f>
        <v>0</v>
      </c>
      <c r="J395" s="2">
        <f>((E395*B395))</f>
        <v>0</v>
      </c>
      <c r="K395" s="2">
        <f>((F395*B395))</f>
        <v>0</v>
      </c>
      <c r="O395" s="1" t="s">
        <v>410</v>
      </c>
    </row>
    <row r="396" spans="1:20" ht="15">
      <c r="A396" s="19" t="s">
        <v>411</v>
      </c>
      <c r="B396" s="19"/>
      <c r="C396" s="19"/>
      <c r="D396" s="19"/>
      <c r="E396" s="19"/>
      <c r="F396" s="19"/>
      <c r="G396" s="19"/>
      <c r="H396" s="19"/>
      <c r="T396" s="3" t="s">
        <v>410</v>
      </c>
    </row>
    <row r="397" spans="1:15" ht="15">
      <c r="A397" s="20">
        <v>186</v>
      </c>
      <c r="B397" s="20">
        <v>3000</v>
      </c>
      <c r="C397" s="20" t="s">
        <v>53</v>
      </c>
      <c r="D397" s="21">
        <v>0</v>
      </c>
      <c r="E397" s="22">
        <v>0</v>
      </c>
      <c r="F397" s="22">
        <v>0</v>
      </c>
      <c r="G397" s="23">
        <f>((D397-E397+F397)*(B397))</f>
        <v>0</v>
      </c>
      <c r="H397" s="24"/>
      <c r="I397" s="2">
        <f>((D397*B397))</f>
        <v>0</v>
      </c>
      <c r="J397" s="2">
        <f>((E397*B397))</f>
        <v>0</v>
      </c>
      <c r="K397" s="2">
        <f>((F397*B397))</f>
        <v>0</v>
      </c>
      <c r="O397" s="1" t="s">
        <v>412</v>
      </c>
    </row>
    <row r="398" spans="1:20" ht="15">
      <c r="A398" s="25" t="s">
        <v>413</v>
      </c>
      <c r="B398" s="25"/>
      <c r="C398" s="25"/>
      <c r="D398" s="25"/>
      <c r="E398" s="25"/>
      <c r="F398" s="25"/>
      <c r="G398" s="25"/>
      <c r="H398" s="25"/>
      <c r="T398" s="3" t="s">
        <v>412</v>
      </c>
    </row>
    <row r="399" spans="1:15" ht="15">
      <c r="A399" s="14">
        <v>187</v>
      </c>
      <c r="B399" s="14">
        <v>50</v>
      </c>
      <c r="C399" s="14" t="s">
        <v>31</v>
      </c>
      <c r="D399" s="15">
        <v>0</v>
      </c>
      <c r="E399" s="16">
        <v>0</v>
      </c>
      <c r="F399" s="16">
        <v>0</v>
      </c>
      <c r="G399" s="17">
        <f>((D399-E399+F399)*(B399))</f>
        <v>0</v>
      </c>
      <c r="H399" s="18"/>
      <c r="I399" s="2">
        <f>((D399*B399))</f>
        <v>0</v>
      </c>
      <c r="J399" s="2">
        <f>((E399*B399))</f>
        <v>0</v>
      </c>
      <c r="K399" s="2">
        <f>((F399*B399))</f>
        <v>0</v>
      </c>
      <c r="O399" s="1" t="s">
        <v>414</v>
      </c>
    </row>
    <row r="400" spans="1:20" ht="15">
      <c r="A400" s="19" t="s">
        <v>415</v>
      </c>
      <c r="B400" s="19"/>
      <c r="C400" s="19"/>
      <c r="D400" s="19"/>
      <c r="E400" s="19"/>
      <c r="F400" s="19"/>
      <c r="G400" s="19"/>
      <c r="H400" s="19"/>
      <c r="T400" s="3" t="s">
        <v>414</v>
      </c>
    </row>
    <row r="401" spans="1:15" ht="15">
      <c r="A401" s="20">
        <v>188</v>
      </c>
      <c r="B401" s="20">
        <v>240</v>
      </c>
      <c r="C401" s="20" t="s">
        <v>31</v>
      </c>
      <c r="D401" s="21">
        <v>0</v>
      </c>
      <c r="E401" s="22">
        <v>0</v>
      </c>
      <c r="F401" s="22">
        <v>0</v>
      </c>
      <c r="G401" s="23">
        <f>((D401-E401+F401)*(B401))</f>
        <v>0</v>
      </c>
      <c r="H401" s="24"/>
      <c r="I401" s="2">
        <f>((D401*B401))</f>
        <v>0</v>
      </c>
      <c r="J401" s="2">
        <f>((E401*B401))</f>
        <v>0</v>
      </c>
      <c r="K401" s="2">
        <f>((F401*B401))</f>
        <v>0</v>
      </c>
      <c r="O401" s="1" t="s">
        <v>416</v>
      </c>
    </row>
    <row r="402" spans="1:20" ht="15">
      <c r="A402" s="25" t="s">
        <v>417</v>
      </c>
      <c r="B402" s="25"/>
      <c r="C402" s="25"/>
      <c r="D402" s="25"/>
      <c r="E402" s="25"/>
      <c r="F402" s="25"/>
      <c r="G402" s="25"/>
      <c r="H402" s="25"/>
      <c r="T402" s="3" t="s">
        <v>416</v>
      </c>
    </row>
    <row r="403" spans="1:15" ht="15">
      <c r="A403" s="14">
        <v>189</v>
      </c>
      <c r="B403" s="14">
        <v>100</v>
      </c>
      <c r="C403" s="14" t="s">
        <v>31</v>
      </c>
      <c r="D403" s="15">
        <v>0</v>
      </c>
      <c r="E403" s="16">
        <v>0</v>
      </c>
      <c r="F403" s="16">
        <v>0</v>
      </c>
      <c r="G403" s="17">
        <f>((D403-E403+F403)*(B403))</f>
        <v>0</v>
      </c>
      <c r="H403" s="18"/>
      <c r="I403" s="2">
        <f>((D403*B403))</f>
        <v>0</v>
      </c>
      <c r="J403" s="2">
        <f>((E403*B403))</f>
        <v>0</v>
      </c>
      <c r="K403" s="2">
        <f>((F403*B403))</f>
        <v>0</v>
      </c>
      <c r="O403" s="1" t="s">
        <v>418</v>
      </c>
    </row>
    <row r="404" spans="1:20" ht="15">
      <c r="A404" s="19" t="s">
        <v>419</v>
      </c>
      <c r="B404" s="19"/>
      <c r="C404" s="19"/>
      <c r="D404" s="19"/>
      <c r="E404" s="19"/>
      <c r="F404" s="19"/>
      <c r="G404" s="19"/>
      <c r="H404" s="19"/>
      <c r="T404" s="3" t="s">
        <v>418</v>
      </c>
    </row>
    <row r="405" spans="1:15" ht="15">
      <c r="A405" s="20">
        <v>190</v>
      </c>
      <c r="B405" s="20">
        <v>3500</v>
      </c>
      <c r="C405" s="20" t="s">
        <v>34</v>
      </c>
      <c r="D405" s="21">
        <v>0</v>
      </c>
      <c r="E405" s="22">
        <v>0</v>
      </c>
      <c r="F405" s="22">
        <v>0</v>
      </c>
      <c r="G405" s="23">
        <f>((D405-E405+F405)*(B405))</f>
        <v>0</v>
      </c>
      <c r="H405" s="24"/>
      <c r="I405" s="2">
        <f>((D405*B405))</f>
        <v>0</v>
      </c>
      <c r="J405" s="2">
        <f>((E405*B405))</f>
        <v>0</v>
      </c>
      <c r="K405" s="2">
        <f>((F405*B405))</f>
        <v>0</v>
      </c>
      <c r="O405" s="1" t="s">
        <v>420</v>
      </c>
    </row>
    <row r="406" spans="1:20" ht="15">
      <c r="A406" s="25" t="s">
        <v>421</v>
      </c>
      <c r="B406" s="25"/>
      <c r="C406" s="25"/>
      <c r="D406" s="25"/>
      <c r="E406" s="25"/>
      <c r="F406" s="25"/>
      <c r="G406" s="25"/>
      <c r="H406" s="25"/>
      <c r="T406" s="3" t="s">
        <v>420</v>
      </c>
    </row>
    <row r="407" spans="1:15" ht="15">
      <c r="A407" s="14">
        <v>191</v>
      </c>
      <c r="B407" s="14">
        <v>15000</v>
      </c>
      <c r="C407" s="14" t="s">
        <v>53</v>
      </c>
      <c r="D407" s="15">
        <v>0</v>
      </c>
      <c r="E407" s="16">
        <v>0</v>
      </c>
      <c r="F407" s="16">
        <v>0</v>
      </c>
      <c r="G407" s="17">
        <f>((D407-E407+F407)*(B407))</f>
        <v>0</v>
      </c>
      <c r="H407" s="18"/>
      <c r="I407" s="2">
        <f>((D407*B407))</f>
        <v>0</v>
      </c>
      <c r="J407" s="2">
        <f>((E407*B407))</f>
        <v>0</v>
      </c>
      <c r="K407" s="2">
        <f>((F407*B407))</f>
        <v>0</v>
      </c>
      <c r="O407" s="1" t="s">
        <v>422</v>
      </c>
    </row>
    <row r="408" spans="1:20" ht="15">
      <c r="A408" s="19" t="s">
        <v>423</v>
      </c>
      <c r="B408" s="19"/>
      <c r="C408" s="19"/>
      <c r="D408" s="19"/>
      <c r="E408" s="19"/>
      <c r="F408" s="19"/>
      <c r="G408" s="19"/>
      <c r="H408" s="19"/>
      <c r="T408" s="3" t="s">
        <v>422</v>
      </c>
    </row>
    <row r="409" spans="1:15" ht="15">
      <c r="A409" s="20">
        <v>192</v>
      </c>
      <c r="B409" s="20">
        <v>50</v>
      </c>
      <c r="C409" s="20" t="s">
        <v>424</v>
      </c>
      <c r="D409" s="21">
        <v>0</v>
      </c>
      <c r="E409" s="22">
        <v>0</v>
      </c>
      <c r="F409" s="22">
        <v>0</v>
      </c>
      <c r="G409" s="23">
        <f>((D409-E409+F409)*(B409))</f>
        <v>0</v>
      </c>
      <c r="H409" s="24"/>
      <c r="I409" s="2">
        <f>((D409*B409))</f>
        <v>0</v>
      </c>
      <c r="J409" s="2">
        <f>((E409*B409))</f>
        <v>0</v>
      </c>
      <c r="K409" s="2">
        <f>((F409*B409))</f>
        <v>0</v>
      </c>
      <c r="O409" s="1" t="s">
        <v>425</v>
      </c>
    </row>
    <row r="410" spans="1:20" ht="15">
      <c r="A410" s="25" t="s">
        <v>426</v>
      </c>
      <c r="B410" s="25"/>
      <c r="C410" s="25"/>
      <c r="D410" s="25"/>
      <c r="E410" s="25"/>
      <c r="F410" s="25"/>
      <c r="G410" s="25"/>
      <c r="H410" s="25"/>
      <c r="T410" s="3" t="s">
        <v>425</v>
      </c>
    </row>
    <row r="411" spans="1:15" ht="15">
      <c r="A411" s="14">
        <v>193</v>
      </c>
      <c r="B411" s="14">
        <v>70</v>
      </c>
      <c r="C411" s="14" t="s">
        <v>424</v>
      </c>
      <c r="D411" s="15">
        <v>0</v>
      </c>
      <c r="E411" s="16">
        <v>0</v>
      </c>
      <c r="F411" s="16">
        <v>0</v>
      </c>
      <c r="G411" s="17">
        <f>((D411-E411+F411)*(B411))</f>
        <v>0</v>
      </c>
      <c r="H411" s="18"/>
      <c r="I411" s="2">
        <f>((D411*B411))</f>
        <v>0</v>
      </c>
      <c r="J411" s="2">
        <f>((E411*B411))</f>
        <v>0</v>
      </c>
      <c r="K411" s="2">
        <f>((F411*B411))</f>
        <v>0</v>
      </c>
      <c r="O411" s="1" t="s">
        <v>427</v>
      </c>
    </row>
    <row r="412" spans="1:20" ht="15">
      <c r="A412" s="19" t="s">
        <v>428</v>
      </c>
      <c r="B412" s="19"/>
      <c r="C412" s="19"/>
      <c r="D412" s="19"/>
      <c r="E412" s="19"/>
      <c r="F412" s="19"/>
      <c r="G412" s="19"/>
      <c r="H412" s="19"/>
      <c r="T412" s="3" t="s">
        <v>427</v>
      </c>
    </row>
    <row r="413" spans="1:15" ht="15">
      <c r="A413" s="20">
        <v>194</v>
      </c>
      <c r="B413" s="20">
        <v>24</v>
      </c>
      <c r="C413" s="20" t="s">
        <v>34</v>
      </c>
      <c r="D413" s="21">
        <v>0</v>
      </c>
      <c r="E413" s="22">
        <v>0</v>
      </c>
      <c r="F413" s="22">
        <v>0</v>
      </c>
      <c r="G413" s="23">
        <f>((D413-E413+F413)*(B413))</f>
        <v>0</v>
      </c>
      <c r="H413" s="24"/>
      <c r="I413" s="2">
        <f>((D413*B413))</f>
        <v>0</v>
      </c>
      <c r="J413" s="2">
        <f>((E413*B413))</f>
        <v>0</v>
      </c>
      <c r="K413" s="2">
        <f>((F413*B413))</f>
        <v>0</v>
      </c>
      <c r="O413" s="1" t="s">
        <v>429</v>
      </c>
    </row>
    <row r="414" spans="1:20" ht="15">
      <c r="A414" s="25" t="s">
        <v>430</v>
      </c>
      <c r="B414" s="25"/>
      <c r="C414" s="25"/>
      <c r="D414" s="25"/>
      <c r="E414" s="25"/>
      <c r="F414" s="25"/>
      <c r="G414" s="25"/>
      <c r="H414" s="25"/>
      <c r="T414" s="3" t="s">
        <v>429</v>
      </c>
    </row>
    <row r="415" spans="1:15" ht="15">
      <c r="A415" s="14">
        <v>195</v>
      </c>
      <c r="B415" s="14">
        <v>96</v>
      </c>
      <c r="C415" s="14" t="s">
        <v>34</v>
      </c>
      <c r="D415" s="15">
        <v>0</v>
      </c>
      <c r="E415" s="16">
        <v>0</v>
      </c>
      <c r="F415" s="16">
        <v>0</v>
      </c>
      <c r="G415" s="17">
        <f>((D415-E415+F415)*(B415))</f>
        <v>0</v>
      </c>
      <c r="H415" s="18"/>
      <c r="I415" s="2">
        <f>((D415*B415))</f>
        <v>0</v>
      </c>
      <c r="J415" s="2">
        <f>((E415*B415))</f>
        <v>0</v>
      </c>
      <c r="K415" s="2">
        <f>((F415*B415))</f>
        <v>0</v>
      </c>
      <c r="O415" s="1" t="s">
        <v>431</v>
      </c>
    </row>
    <row r="416" spans="1:20" ht="15">
      <c r="A416" s="19" t="s">
        <v>432</v>
      </c>
      <c r="B416" s="19"/>
      <c r="C416" s="19"/>
      <c r="D416" s="19"/>
      <c r="E416" s="19"/>
      <c r="F416" s="19"/>
      <c r="G416" s="19"/>
      <c r="H416" s="19"/>
      <c r="T416" s="3" t="s">
        <v>431</v>
      </c>
    </row>
    <row r="417" spans="1:15" ht="15">
      <c r="A417" s="20">
        <v>196</v>
      </c>
      <c r="B417" s="20">
        <v>7200</v>
      </c>
      <c r="C417" s="20" t="s">
        <v>94</v>
      </c>
      <c r="D417" s="21">
        <v>0</v>
      </c>
      <c r="E417" s="22">
        <v>0</v>
      </c>
      <c r="F417" s="22">
        <v>0</v>
      </c>
      <c r="G417" s="23">
        <f>((D417-E417+F417)*(B417))</f>
        <v>0</v>
      </c>
      <c r="H417" s="24"/>
      <c r="I417" s="2">
        <f>((D417*B417))</f>
        <v>0</v>
      </c>
      <c r="J417" s="2">
        <f>((E417*B417))</f>
        <v>0</v>
      </c>
      <c r="K417" s="2">
        <f>((F417*B417))</f>
        <v>0</v>
      </c>
      <c r="O417" s="1" t="s">
        <v>433</v>
      </c>
    </row>
    <row r="418" spans="1:20" ht="15">
      <c r="A418" s="25" t="s">
        <v>434</v>
      </c>
      <c r="B418" s="25"/>
      <c r="C418" s="25"/>
      <c r="D418" s="25"/>
      <c r="E418" s="25"/>
      <c r="F418" s="25"/>
      <c r="G418" s="25"/>
      <c r="H418" s="25"/>
      <c r="T418" s="3" t="s">
        <v>433</v>
      </c>
    </row>
    <row r="419" spans="1:15" ht="15">
      <c r="A419" s="14">
        <v>197</v>
      </c>
      <c r="B419" s="14">
        <v>300</v>
      </c>
      <c r="C419" s="14" t="s">
        <v>94</v>
      </c>
      <c r="D419" s="15">
        <v>0</v>
      </c>
      <c r="E419" s="16">
        <v>0</v>
      </c>
      <c r="F419" s="16">
        <v>0</v>
      </c>
      <c r="G419" s="17">
        <f>((D419-E419+F419)*(B419))</f>
        <v>0</v>
      </c>
      <c r="H419" s="18"/>
      <c r="I419" s="2">
        <f>((D419*B419))</f>
        <v>0</v>
      </c>
      <c r="J419" s="2">
        <f>((E419*B419))</f>
        <v>0</v>
      </c>
      <c r="K419" s="2">
        <f>((F419*B419))</f>
        <v>0</v>
      </c>
      <c r="O419" s="1" t="s">
        <v>435</v>
      </c>
    </row>
    <row r="420" spans="1:20" ht="15">
      <c r="A420" s="19" t="s">
        <v>436</v>
      </c>
      <c r="B420" s="19"/>
      <c r="C420" s="19"/>
      <c r="D420" s="19"/>
      <c r="E420" s="19"/>
      <c r="F420" s="19"/>
      <c r="G420" s="19"/>
      <c r="H420" s="19"/>
      <c r="T420" s="3" t="s">
        <v>435</v>
      </c>
    </row>
    <row r="421" spans="1:15" ht="15">
      <c r="A421" s="20">
        <v>198</v>
      </c>
      <c r="B421" s="20">
        <v>600</v>
      </c>
      <c r="C421" s="20" t="s">
        <v>53</v>
      </c>
      <c r="D421" s="21">
        <v>0</v>
      </c>
      <c r="E421" s="22">
        <v>0</v>
      </c>
      <c r="F421" s="22">
        <v>0</v>
      </c>
      <c r="G421" s="23">
        <f>((D421-E421+F421)*(B421))</f>
        <v>0</v>
      </c>
      <c r="H421" s="24"/>
      <c r="I421" s="2">
        <f>((D421*B421))</f>
        <v>0</v>
      </c>
      <c r="J421" s="2">
        <f>((E421*B421))</f>
        <v>0</v>
      </c>
      <c r="K421" s="2">
        <f>((F421*B421))</f>
        <v>0</v>
      </c>
      <c r="O421" s="1" t="s">
        <v>437</v>
      </c>
    </row>
    <row r="422" spans="1:20" ht="15">
      <c r="A422" s="25" t="s">
        <v>438</v>
      </c>
      <c r="B422" s="25"/>
      <c r="C422" s="25"/>
      <c r="D422" s="25"/>
      <c r="E422" s="25"/>
      <c r="F422" s="25"/>
      <c r="G422" s="25"/>
      <c r="H422" s="25"/>
      <c r="T422" s="3" t="s">
        <v>437</v>
      </c>
    </row>
    <row r="423" spans="1:15" ht="15">
      <c r="A423" s="14">
        <v>199</v>
      </c>
      <c r="B423" s="14">
        <v>200</v>
      </c>
      <c r="C423" s="14" t="s">
        <v>34</v>
      </c>
      <c r="D423" s="15">
        <v>0</v>
      </c>
      <c r="E423" s="16">
        <v>0</v>
      </c>
      <c r="F423" s="16">
        <v>0</v>
      </c>
      <c r="G423" s="17">
        <f>((D423-E423+F423)*(B423))</f>
        <v>0</v>
      </c>
      <c r="H423" s="18"/>
      <c r="I423" s="2">
        <f>((D423*B423))</f>
        <v>0</v>
      </c>
      <c r="J423" s="2">
        <f>((E423*B423))</f>
        <v>0</v>
      </c>
      <c r="K423" s="2">
        <f>((F423*B423))</f>
        <v>0</v>
      </c>
      <c r="O423" s="1" t="s">
        <v>439</v>
      </c>
    </row>
    <row r="424" spans="1:20" ht="15">
      <c r="A424" s="19" t="s">
        <v>440</v>
      </c>
      <c r="B424" s="19"/>
      <c r="C424" s="19"/>
      <c r="D424" s="19"/>
      <c r="E424" s="19"/>
      <c r="F424" s="19"/>
      <c r="G424" s="19"/>
      <c r="H424" s="19"/>
      <c r="T424" s="3" t="s">
        <v>439</v>
      </c>
    </row>
    <row r="425" spans="1:15" ht="15">
      <c r="A425" s="20">
        <v>200</v>
      </c>
      <c r="B425" s="20">
        <v>4000</v>
      </c>
      <c r="C425" s="20" t="s">
        <v>53</v>
      </c>
      <c r="D425" s="21">
        <v>0</v>
      </c>
      <c r="E425" s="22">
        <v>0</v>
      </c>
      <c r="F425" s="22">
        <v>0</v>
      </c>
      <c r="G425" s="23">
        <f>((D425-E425+F425)*(B425))</f>
        <v>0</v>
      </c>
      <c r="H425" s="24"/>
      <c r="I425" s="2">
        <f>((D425*B425))</f>
        <v>0</v>
      </c>
      <c r="J425" s="2">
        <f>((E425*B425))</f>
        <v>0</v>
      </c>
      <c r="K425" s="2">
        <f>((F425*B425))</f>
        <v>0</v>
      </c>
      <c r="O425" s="1" t="s">
        <v>441</v>
      </c>
    </row>
    <row r="426" spans="1:20" ht="15">
      <c r="A426" s="25" t="s">
        <v>442</v>
      </c>
      <c r="B426" s="25"/>
      <c r="C426" s="25"/>
      <c r="D426" s="25"/>
      <c r="E426" s="25"/>
      <c r="F426" s="25"/>
      <c r="G426" s="25"/>
      <c r="H426" s="25"/>
      <c r="T426" s="3" t="s">
        <v>441</v>
      </c>
    </row>
    <row r="427" spans="1:15" ht="15">
      <c r="A427" s="14">
        <v>201</v>
      </c>
      <c r="B427" s="14">
        <v>2100</v>
      </c>
      <c r="C427" s="14" t="s">
        <v>53</v>
      </c>
      <c r="D427" s="15">
        <v>0</v>
      </c>
      <c r="E427" s="16">
        <v>0</v>
      </c>
      <c r="F427" s="16">
        <v>0</v>
      </c>
      <c r="G427" s="17">
        <f>((D427-E427+F427)*(B427))</f>
        <v>0</v>
      </c>
      <c r="H427" s="18"/>
      <c r="I427" s="2">
        <f>((D427*B427))</f>
        <v>0</v>
      </c>
      <c r="J427" s="2">
        <f>((E427*B427))</f>
        <v>0</v>
      </c>
      <c r="K427" s="2">
        <f>((F427*B427))</f>
        <v>0</v>
      </c>
      <c r="O427" s="1" t="s">
        <v>443</v>
      </c>
    </row>
    <row r="428" spans="1:20" ht="15">
      <c r="A428" s="19" t="s">
        <v>444</v>
      </c>
      <c r="B428" s="19"/>
      <c r="C428" s="19"/>
      <c r="D428" s="19"/>
      <c r="E428" s="19"/>
      <c r="F428" s="19"/>
      <c r="G428" s="19"/>
      <c r="H428" s="19"/>
      <c r="T428" s="3" t="s">
        <v>443</v>
      </c>
    </row>
    <row r="429" spans="1:15" ht="15">
      <c r="A429" s="20">
        <v>202</v>
      </c>
      <c r="B429" s="20">
        <v>140</v>
      </c>
      <c r="C429" s="20" t="s">
        <v>174</v>
      </c>
      <c r="D429" s="21">
        <v>0</v>
      </c>
      <c r="E429" s="22">
        <v>0</v>
      </c>
      <c r="F429" s="22">
        <v>0</v>
      </c>
      <c r="G429" s="23">
        <f>((D429-E429+F429)*(B429))</f>
        <v>0</v>
      </c>
      <c r="H429" s="24"/>
      <c r="I429" s="2">
        <f>((D429*B429))</f>
        <v>0</v>
      </c>
      <c r="J429" s="2">
        <f>((E429*B429))</f>
        <v>0</v>
      </c>
      <c r="K429" s="2">
        <f>((F429*B429))</f>
        <v>0</v>
      </c>
      <c r="O429" s="1" t="s">
        <v>445</v>
      </c>
    </row>
    <row r="430" spans="1:20" ht="15">
      <c r="A430" s="25" t="s">
        <v>446</v>
      </c>
      <c r="B430" s="25"/>
      <c r="C430" s="25"/>
      <c r="D430" s="25"/>
      <c r="E430" s="25"/>
      <c r="F430" s="25"/>
      <c r="G430" s="25"/>
      <c r="H430" s="25"/>
      <c r="T430" s="3" t="s">
        <v>445</v>
      </c>
    </row>
    <row r="431" spans="1:15" ht="15">
      <c r="A431" s="14">
        <v>203</v>
      </c>
      <c r="B431" s="14">
        <v>100</v>
      </c>
      <c r="C431" s="14" t="s">
        <v>34</v>
      </c>
      <c r="D431" s="15">
        <v>0</v>
      </c>
      <c r="E431" s="16">
        <v>0</v>
      </c>
      <c r="F431" s="16">
        <v>0</v>
      </c>
      <c r="G431" s="17">
        <f>((D431-E431+F431)*(B431))</f>
        <v>0</v>
      </c>
      <c r="H431" s="18"/>
      <c r="I431" s="2">
        <f>((D431*B431))</f>
        <v>0</v>
      </c>
      <c r="J431" s="2">
        <f>((E431*B431))</f>
        <v>0</v>
      </c>
      <c r="K431" s="2">
        <f>((F431*B431))</f>
        <v>0</v>
      </c>
      <c r="O431" s="1" t="s">
        <v>447</v>
      </c>
    </row>
    <row r="432" spans="1:20" ht="15">
      <c r="A432" s="19" t="s">
        <v>448</v>
      </c>
      <c r="B432" s="19"/>
      <c r="C432" s="19"/>
      <c r="D432" s="19"/>
      <c r="E432" s="19"/>
      <c r="F432" s="19"/>
      <c r="G432" s="19"/>
      <c r="H432" s="19"/>
      <c r="T432" s="3" t="s">
        <v>447</v>
      </c>
    </row>
    <row r="433" spans="1:15" ht="15">
      <c r="A433" s="20">
        <v>204</v>
      </c>
      <c r="B433" s="20">
        <v>3000</v>
      </c>
      <c r="C433" s="20" t="s">
        <v>53</v>
      </c>
      <c r="D433" s="21">
        <v>0</v>
      </c>
      <c r="E433" s="22">
        <v>0</v>
      </c>
      <c r="F433" s="22">
        <v>0</v>
      </c>
      <c r="G433" s="23">
        <f>((D433-E433+F433)*(B433))</f>
        <v>0</v>
      </c>
      <c r="H433" s="24"/>
      <c r="I433" s="2">
        <f>((D433*B433))</f>
        <v>0</v>
      </c>
      <c r="J433" s="2">
        <f>((E433*B433))</f>
        <v>0</v>
      </c>
      <c r="K433" s="2">
        <f>((F433*B433))</f>
        <v>0</v>
      </c>
      <c r="O433" s="1" t="s">
        <v>449</v>
      </c>
    </row>
    <row r="434" spans="1:20" ht="15">
      <c r="A434" s="25" t="s">
        <v>450</v>
      </c>
      <c r="B434" s="25"/>
      <c r="C434" s="25"/>
      <c r="D434" s="25"/>
      <c r="E434" s="25"/>
      <c r="F434" s="25"/>
      <c r="G434" s="25"/>
      <c r="H434" s="25"/>
      <c r="T434" s="3" t="s">
        <v>449</v>
      </c>
    </row>
    <row r="435" spans="1:15" ht="15">
      <c r="A435" s="14">
        <v>205</v>
      </c>
      <c r="B435" s="14">
        <v>20000</v>
      </c>
      <c r="C435" s="14" t="s">
        <v>53</v>
      </c>
      <c r="D435" s="15">
        <v>0</v>
      </c>
      <c r="E435" s="16">
        <v>0</v>
      </c>
      <c r="F435" s="16">
        <v>0</v>
      </c>
      <c r="G435" s="17">
        <f>((D435-E435+F435)*(B435))</f>
        <v>0</v>
      </c>
      <c r="H435" s="18"/>
      <c r="I435" s="2">
        <f>((D435*B435))</f>
        <v>0</v>
      </c>
      <c r="J435" s="2">
        <f>((E435*B435))</f>
        <v>0</v>
      </c>
      <c r="K435" s="2">
        <f>((F435*B435))</f>
        <v>0</v>
      </c>
      <c r="O435" s="1" t="s">
        <v>451</v>
      </c>
    </row>
    <row r="436" spans="1:20" ht="15">
      <c r="A436" s="19" t="s">
        <v>452</v>
      </c>
      <c r="B436" s="19"/>
      <c r="C436" s="19"/>
      <c r="D436" s="19"/>
      <c r="E436" s="19"/>
      <c r="F436" s="19"/>
      <c r="G436" s="19"/>
      <c r="H436" s="19"/>
      <c r="T436" s="3" t="s">
        <v>451</v>
      </c>
    </row>
    <row r="437" spans="1:15" ht="15">
      <c r="A437" s="20">
        <v>206</v>
      </c>
      <c r="B437" s="20">
        <v>20000</v>
      </c>
      <c r="C437" s="20" t="s">
        <v>53</v>
      </c>
      <c r="D437" s="21">
        <v>0</v>
      </c>
      <c r="E437" s="22">
        <v>0</v>
      </c>
      <c r="F437" s="22">
        <v>0</v>
      </c>
      <c r="G437" s="23">
        <f>((D437-E437+F437)*(B437))</f>
        <v>0</v>
      </c>
      <c r="H437" s="24"/>
      <c r="I437" s="2">
        <f>((D437*B437))</f>
        <v>0</v>
      </c>
      <c r="J437" s="2">
        <f>((E437*B437))</f>
        <v>0</v>
      </c>
      <c r="K437" s="2">
        <f>((F437*B437))</f>
        <v>0</v>
      </c>
      <c r="O437" s="1" t="s">
        <v>453</v>
      </c>
    </row>
    <row r="438" spans="1:20" ht="15">
      <c r="A438" s="25" t="s">
        <v>454</v>
      </c>
      <c r="B438" s="25"/>
      <c r="C438" s="25"/>
      <c r="D438" s="25"/>
      <c r="E438" s="25"/>
      <c r="F438" s="25"/>
      <c r="G438" s="25"/>
      <c r="H438" s="25"/>
      <c r="T438" s="3" t="s">
        <v>453</v>
      </c>
    </row>
    <row r="439" spans="1:15" ht="15">
      <c r="A439" s="14">
        <v>207</v>
      </c>
      <c r="B439" s="14">
        <v>15000</v>
      </c>
      <c r="C439" s="14" t="s">
        <v>53</v>
      </c>
      <c r="D439" s="15">
        <v>0</v>
      </c>
      <c r="E439" s="16">
        <v>0</v>
      </c>
      <c r="F439" s="16">
        <v>0</v>
      </c>
      <c r="G439" s="17">
        <f>((D439-E439+F439)*(B439))</f>
        <v>0</v>
      </c>
      <c r="H439" s="18"/>
      <c r="I439" s="2">
        <f>((D439*B439))</f>
        <v>0</v>
      </c>
      <c r="J439" s="2">
        <f>((E439*B439))</f>
        <v>0</v>
      </c>
      <c r="K439" s="2">
        <f>((F439*B439))</f>
        <v>0</v>
      </c>
      <c r="O439" s="1" t="s">
        <v>455</v>
      </c>
    </row>
    <row r="440" spans="1:20" ht="15">
      <c r="A440" s="19" t="s">
        <v>456</v>
      </c>
      <c r="B440" s="19"/>
      <c r="C440" s="19"/>
      <c r="D440" s="19"/>
      <c r="E440" s="19"/>
      <c r="F440" s="19"/>
      <c r="G440" s="19"/>
      <c r="H440" s="19"/>
      <c r="T440" s="3" t="s">
        <v>455</v>
      </c>
    </row>
    <row r="441" spans="1:15" ht="15">
      <c r="A441" s="20">
        <v>208</v>
      </c>
      <c r="B441" s="20">
        <v>5000</v>
      </c>
      <c r="C441" s="20" t="s">
        <v>53</v>
      </c>
      <c r="D441" s="21">
        <v>0</v>
      </c>
      <c r="E441" s="22">
        <v>0</v>
      </c>
      <c r="F441" s="22">
        <v>0</v>
      </c>
      <c r="G441" s="23">
        <f>((D441-E441+F441)*(B441))</f>
        <v>0</v>
      </c>
      <c r="H441" s="24"/>
      <c r="I441" s="2">
        <f>((D441*B441))</f>
        <v>0</v>
      </c>
      <c r="J441" s="2">
        <f>((E441*B441))</f>
        <v>0</v>
      </c>
      <c r="K441" s="2">
        <f>((F441*B441))</f>
        <v>0</v>
      </c>
      <c r="O441" s="1" t="s">
        <v>457</v>
      </c>
    </row>
    <row r="442" spans="1:20" ht="15">
      <c r="A442" s="25" t="s">
        <v>458</v>
      </c>
      <c r="B442" s="25"/>
      <c r="C442" s="25"/>
      <c r="D442" s="25"/>
      <c r="E442" s="25"/>
      <c r="F442" s="25"/>
      <c r="G442" s="25"/>
      <c r="H442" s="25"/>
      <c r="T442" s="3" t="s">
        <v>457</v>
      </c>
    </row>
    <row r="443" spans="1:15" ht="15">
      <c r="A443" s="14">
        <v>209</v>
      </c>
      <c r="B443" s="14">
        <v>500</v>
      </c>
      <c r="C443" s="14" t="s">
        <v>34</v>
      </c>
      <c r="D443" s="15">
        <v>0</v>
      </c>
      <c r="E443" s="16">
        <v>0</v>
      </c>
      <c r="F443" s="16">
        <v>0</v>
      </c>
      <c r="G443" s="17">
        <f>((D443-E443+F443)*(B443))</f>
        <v>0</v>
      </c>
      <c r="H443" s="18"/>
      <c r="I443" s="2">
        <f>((D443*B443))</f>
        <v>0</v>
      </c>
      <c r="J443" s="2">
        <f>((E443*B443))</f>
        <v>0</v>
      </c>
      <c r="K443" s="2">
        <f>((F443*B443))</f>
        <v>0</v>
      </c>
      <c r="O443" s="1" t="s">
        <v>459</v>
      </c>
    </row>
    <row r="444" spans="1:20" ht="24" customHeight="1">
      <c r="A444" s="19" t="s">
        <v>460</v>
      </c>
      <c r="B444" s="19"/>
      <c r="C444" s="19"/>
      <c r="D444" s="19"/>
      <c r="E444" s="19"/>
      <c r="F444" s="19"/>
      <c r="G444" s="19"/>
      <c r="H444" s="19"/>
      <c r="T444" s="3" t="s">
        <v>459</v>
      </c>
    </row>
    <row r="445" spans="1:15" ht="15">
      <c r="A445" s="20">
        <v>210</v>
      </c>
      <c r="B445" s="20">
        <v>1000</v>
      </c>
      <c r="C445" s="20" t="s">
        <v>53</v>
      </c>
      <c r="D445" s="21">
        <v>0</v>
      </c>
      <c r="E445" s="22">
        <v>0</v>
      </c>
      <c r="F445" s="22">
        <v>0</v>
      </c>
      <c r="G445" s="23">
        <f>((D445-E445+F445)*(B445))</f>
        <v>0</v>
      </c>
      <c r="H445" s="24"/>
      <c r="I445" s="2">
        <f>((D445*B445))</f>
        <v>0</v>
      </c>
      <c r="J445" s="2">
        <f>((E445*B445))</f>
        <v>0</v>
      </c>
      <c r="K445" s="2">
        <f>((F445*B445))</f>
        <v>0</v>
      </c>
      <c r="O445" s="1" t="s">
        <v>461</v>
      </c>
    </row>
    <row r="446" spans="1:20" ht="15">
      <c r="A446" s="25" t="s">
        <v>462</v>
      </c>
      <c r="B446" s="25"/>
      <c r="C446" s="25"/>
      <c r="D446" s="25"/>
      <c r="E446" s="25"/>
      <c r="F446" s="25"/>
      <c r="G446" s="25"/>
      <c r="H446" s="25"/>
      <c r="T446" s="3" t="s">
        <v>461</v>
      </c>
    </row>
    <row r="447" spans="1:15" ht="15">
      <c r="A447" s="14">
        <v>211</v>
      </c>
      <c r="B447" s="14">
        <v>2100</v>
      </c>
      <c r="C447" s="14" t="s">
        <v>53</v>
      </c>
      <c r="D447" s="15">
        <v>0</v>
      </c>
      <c r="E447" s="16">
        <v>0</v>
      </c>
      <c r="F447" s="16">
        <v>0</v>
      </c>
      <c r="G447" s="17">
        <f>((D447-E447+F447)*(B447))</f>
        <v>0</v>
      </c>
      <c r="H447" s="18"/>
      <c r="I447" s="2">
        <f>((D447*B447))</f>
        <v>0</v>
      </c>
      <c r="J447" s="2">
        <f>((E447*B447))</f>
        <v>0</v>
      </c>
      <c r="K447" s="2">
        <f>((F447*B447))</f>
        <v>0</v>
      </c>
      <c r="O447" s="1" t="s">
        <v>463</v>
      </c>
    </row>
    <row r="448" spans="1:20" ht="15">
      <c r="A448" s="19" t="s">
        <v>464</v>
      </c>
      <c r="B448" s="19"/>
      <c r="C448" s="19"/>
      <c r="D448" s="19"/>
      <c r="E448" s="19"/>
      <c r="F448" s="19"/>
      <c r="G448" s="19"/>
      <c r="H448" s="19"/>
      <c r="T448" s="3" t="s">
        <v>463</v>
      </c>
    </row>
    <row r="449" spans="1:15" ht="15">
      <c r="A449" s="20">
        <v>212</v>
      </c>
      <c r="B449" s="20">
        <v>1000</v>
      </c>
      <c r="C449" s="20" t="s">
        <v>34</v>
      </c>
      <c r="D449" s="21">
        <v>0</v>
      </c>
      <c r="E449" s="22">
        <v>0</v>
      </c>
      <c r="F449" s="22">
        <v>0</v>
      </c>
      <c r="G449" s="23">
        <f>((D449-E449+F449)*(B449))</f>
        <v>0</v>
      </c>
      <c r="H449" s="24"/>
      <c r="I449" s="2">
        <f>((D449*B449))</f>
        <v>0</v>
      </c>
      <c r="J449" s="2">
        <f>((E449*B449))</f>
        <v>0</v>
      </c>
      <c r="K449" s="2">
        <f>((F449*B449))</f>
        <v>0</v>
      </c>
      <c r="O449" s="1" t="s">
        <v>465</v>
      </c>
    </row>
    <row r="450" spans="1:20" ht="15">
      <c r="A450" s="25" t="s">
        <v>466</v>
      </c>
      <c r="B450" s="25"/>
      <c r="C450" s="25"/>
      <c r="D450" s="25"/>
      <c r="E450" s="25"/>
      <c r="F450" s="25"/>
      <c r="G450" s="25"/>
      <c r="H450" s="25"/>
      <c r="T450" s="3" t="s">
        <v>465</v>
      </c>
    </row>
    <row r="451" spans="1:15" ht="15">
      <c r="A451" s="14">
        <v>213</v>
      </c>
      <c r="B451" s="14">
        <v>2000</v>
      </c>
      <c r="C451" s="14" t="s">
        <v>53</v>
      </c>
      <c r="D451" s="15">
        <v>0</v>
      </c>
      <c r="E451" s="16">
        <v>0</v>
      </c>
      <c r="F451" s="16">
        <v>0</v>
      </c>
      <c r="G451" s="17">
        <f>((D451-E451+F451)*(B451))</f>
        <v>0</v>
      </c>
      <c r="H451" s="18"/>
      <c r="I451" s="2">
        <f>((D451*B451))</f>
        <v>0</v>
      </c>
      <c r="J451" s="2">
        <f>((E451*B451))</f>
        <v>0</v>
      </c>
      <c r="K451" s="2">
        <f>((F451*B451))</f>
        <v>0</v>
      </c>
      <c r="O451" s="1" t="s">
        <v>467</v>
      </c>
    </row>
    <row r="452" spans="1:20" ht="15">
      <c r="A452" s="19" t="s">
        <v>468</v>
      </c>
      <c r="B452" s="19"/>
      <c r="C452" s="19"/>
      <c r="D452" s="19"/>
      <c r="E452" s="19"/>
      <c r="F452" s="19"/>
      <c r="G452" s="19"/>
      <c r="H452" s="19"/>
      <c r="T452" s="3" t="s">
        <v>467</v>
      </c>
    </row>
    <row r="453" spans="1:15" ht="15">
      <c r="A453" s="20">
        <v>214</v>
      </c>
      <c r="B453" s="20">
        <v>12000</v>
      </c>
      <c r="C453" s="20" t="s">
        <v>53</v>
      </c>
      <c r="D453" s="21">
        <v>0</v>
      </c>
      <c r="E453" s="22">
        <v>0</v>
      </c>
      <c r="F453" s="22">
        <v>0</v>
      </c>
      <c r="G453" s="23">
        <f>((D453-E453+F453)*(B453))</f>
        <v>0</v>
      </c>
      <c r="H453" s="24"/>
      <c r="I453" s="2">
        <f>((D453*B453))</f>
        <v>0</v>
      </c>
      <c r="J453" s="2">
        <f>((E453*B453))</f>
        <v>0</v>
      </c>
      <c r="K453" s="2">
        <f>((F453*B453))</f>
        <v>0</v>
      </c>
      <c r="O453" s="1" t="s">
        <v>469</v>
      </c>
    </row>
    <row r="454" spans="1:20" ht="15">
      <c r="A454" s="25" t="s">
        <v>470</v>
      </c>
      <c r="B454" s="25"/>
      <c r="C454" s="25"/>
      <c r="D454" s="25"/>
      <c r="E454" s="25"/>
      <c r="F454" s="25"/>
      <c r="G454" s="25"/>
      <c r="H454" s="25"/>
      <c r="T454" s="3" t="s">
        <v>469</v>
      </c>
    </row>
    <row r="455" spans="1:15" ht="15">
      <c r="A455" s="14">
        <v>215</v>
      </c>
      <c r="B455" s="14">
        <v>100</v>
      </c>
      <c r="C455" s="14" t="s">
        <v>31</v>
      </c>
      <c r="D455" s="15">
        <v>0</v>
      </c>
      <c r="E455" s="16">
        <v>0</v>
      </c>
      <c r="F455" s="16">
        <v>0</v>
      </c>
      <c r="G455" s="17">
        <f>((D455-E455+F455)*(B455))</f>
        <v>0</v>
      </c>
      <c r="H455" s="18"/>
      <c r="I455" s="2">
        <f>((D455*B455))</f>
        <v>0</v>
      </c>
      <c r="J455" s="2">
        <f>((E455*B455))</f>
        <v>0</v>
      </c>
      <c r="K455" s="2">
        <f>((F455*B455))</f>
        <v>0</v>
      </c>
      <c r="O455" s="1" t="s">
        <v>471</v>
      </c>
    </row>
    <row r="456" spans="1:20" ht="15">
      <c r="A456" s="19" t="s">
        <v>472</v>
      </c>
      <c r="B456" s="19"/>
      <c r="C456" s="19"/>
      <c r="D456" s="19"/>
      <c r="E456" s="19"/>
      <c r="F456" s="19"/>
      <c r="G456" s="19"/>
      <c r="H456" s="19"/>
      <c r="T456" s="3" t="s">
        <v>471</v>
      </c>
    </row>
    <row r="457" spans="1:15" ht="15">
      <c r="A457" s="20">
        <v>216</v>
      </c>
      <c r="B457" s="20">
        <v>100</v>
      </c>
      <c r="C457" s="20" t="s">
        <v>31</v>
      </c>
      <c r="D457" s="21">
        <v>0</v>
      </c>
      <c r="E457" s="22">
        <v>0</v>
      </c>
      <c r="F457" s="22">
        <v>0</v>
      </c>
      <c r="G457" s="23">
        <f>((D457-E457+F457)*(B457))</f>
        <v>0</v>
      </c>
      <c r="H457" s="24"/>
      <c r="I457" s="2">
        <f>((D457*B457))</f>
        <v>0</v>
      </c>
      <c r="J457" s="2">
        <f>((E457*B457))</f>
        <v>0</v>
      </c>
      <c r="K457" s="2">
        <f>((F457*B457))</f>
        <v>0</v>
      </c>
      <c r="O457" s="1" t="s">
        <v>473</v>
      </c>
    </row>
    <row r="458" spans="1:20" ht="15">
      <c r="A458" s="25" t="s">
        <v>474</v>
      </c>
      <c r="B458" s="25"/>
      <c r="C458" s="25"/>
      <c r="D458" s="25"/>
      <c r="E458" s="25"/>
      <c r="F458" s="25"/>
      <c r="G458" s="25"/>
      <c r="H458" s="25"/>
      <c r="T458" s="3" t="s">
        <v>473</v>
      </c>
    </row>
    <row r="459" spans="1:15" ht="15">
      <c r="A459" s="14">
        <v>217</v>
      </c>
      <c r="B459" s="14">
        <v>200</v>
      </c>
      <c r="C459" s="14" t="s">
        <v>34</v>
      </c>
      <c r="D459" s="15">
        <v>0</v>
      </c>
      <c r="E459" s="16">
        <v>0</v>
      </c>
      <c r="F459" s="16">
        <v>0</v>
      </c>
      <c r="G459" s="17">
        <f>((D459-E459+F459)*(B459))</f>
        <v>0</v>
      </c>
      <c r="H459" s="18"/>
      <c r="I459" s="2">
        <f>((D459*B459))</f>
        <v>0</v>
      </c>
      <c r="J459" s="2">
        <f>((E459*B459))</f>
        <v>0</v>
      </c>
      <c r="K459" s="2">
        <f>((F459*B459))</f>
        <v>0</v>
      </c>
      <c r="O459" s="1" t="s">
        <v>475</v>
      </c>
    </row>
    <row r="460" spans="1:20" ht="15">
      <c r="A460" s="19" t="s">
        <v>476</v>
      </c>
      <c r="B460" s="19"/>
      <c r="C460" s="19"/>
      <c r="D460" s="19"/>
      <c r="E460" s="19"/>
      <c r="F460" s="19"/>
      <c r="G460" s="19"/>
      <c r="H460" s="19"/>
      <c r="T460" s="3" t="s">
        <v>475</v>
      </c>
    </row>
    <row r="461" spans="1:15" ht="15">
      <c r="A461" s="20">
        <v>218</v>
      </c>
      <c r="B461" s="20">
        <v>1000</v>
      </c>
      <c r="C461" s="20" t="s">
        <v>53</v>
      </c>
      <c r="D461" s="21">
        <v>0</v>
      </c>
      <c r="E461" s="22">
        <v>0</v>
      </c>
      <c r="F461" s="22">
        <v>0</v>
      </c>
      <c r="G461" s="23">
        <f>((D461-E461+F461)*(B461))</f>
        <v>0</v>
      </c>
      <c r="H461" s="24"/>
      <c r="I461" s="2">
        <f>((D461*B461))</f>
        <v>0</v>
      </c>
      <c r="J461" s="2">
        <f>((E461*B461))</f>
        <v>0</v>
      </c>
      <c r="K461" s="2">
        <f>((F461*B461))</f>
        <v>0</v>
      </c>
      <c r="O461" s="1" t="s">
        <v>477</v>
      </c>
    </row>
    <row r="462" spans="1:20" ht="15">
      <c r="A462" s="25" t="s">
        <v>478</v>
      </c>
      <c r="B462" s="25"/>
      <c r="C462" s="25"/>
      <c r="D462" s="25"/>
      <c r="E462" s="25"/>
      <c r="F462" s="25"/>
      <c r="G462" s="25"/>
      <c r="H462" s="25"/>
      <c r="T462" s="3" t="s">
        <v>477</v>
      </c>
    </row>
    <row r="463" spans="1:15" ht="15">
      <c r="A463" s="14">
        <v>219</v>
      </c>
      <c r="B463" s="14">
        <v>4000</v>
      </c>
      <c r="C463" s="14" t="s">
        <v>53</v>
      </c>
      <c r="D463" s="15">
        <v>0</v>
      </c>
      <c r="E463" s="16">
        <v>0</v>
      </c>
      <c r="F463" s="16">
        <v>0</v>
      </c>
      <c r="G463" s="17">
        <f>((D463-E463+F463)*(B463))</f>
        <v>0</v>
      </c>
      <c r="H463" s="18"/>
      <c r="I463" s="2">
        <f>((D463*B463))</f>
        <v>0</v>
      </c>
      <c r="J463" s="2">
        <f>((E463*B463))</f>
        <v>0</v>
      </c>
      <c r="K463" s="2">
        <f>((F463*B463))</f>
        <v>0</v>
      </c>
      <c r="O463" s="1" t="s">
        <v>479</v>
      </c>
    </row>
    <row r="464" spans="1:20" ht="15">
      <c r="A464" s="19" t="s">
        <v>480</v>
      </c>
      <c r="B464" s="19"/>
      <c r="C464" s="19"/>
      <c r="D464" s="19"/>
      <c r="E464" s="19"/>
      <c r="F464" s="19"/>
      <c r="G464" s="19"/>
      <c r="H464" s="19"/>
      <c r="T464" s="3" t="s">
        <v>479</v>
      </c>
    </row>
    <row r="465" spans="1:15" ht="15">
      <c r="A465" s="20">
        <v>220</v>
      </c>
      <c r="B465" s="20">
        <v>6000</v>
      </c>
      <c r="C465" s="20" t="s">
        <v>53</v>
      </c>
      <c r="D465" s="21">
        <v>0</v>
      </c>
      <c r="E465" s="22">
        <v>0</v>
      </c>
      <c r="F465" s="22">
        <v>0</v>
      </c>
      <c r="G465" s="23">
        <f>((D465-E465+F465)*(B465))</f>
        <v>0</v>
      </c>
      <c r="H465" s="24"/>
      <c r="I465" s="2">
        <f>((D465*B465))</f>
        <v>0</v>
      </c>
      <c r="J465" s="2">
        <f>((E465*B465))</f>
        <v>0</v>
      </c>
      <c r="K465" s="2">
        <f>((F465*B465))</f>
        <v>0</v>
      </c>
      <c r="O465" s="1" t="s">
        <v>481</v>
      </c>
    </row>
    <row r="466" spans="1:20" ht="15">
      <c r="A466" s="25" t="s">
        <v>482</v>
      </c>
      <c r="B466" s="25"/>
      <c r="C466" s="25"/>
      <c r="D466" s="25"/>
      <c r="E466" s="25"/>
      <c r="F466" s="25"/>
      <c r="G466" s="25"/>
      <c r="H466" s="25"/>
      <c r="T466" s="3" t="s">
        <v>481</v>
      </c>
    </row>
    <row r="467" spans="1:15" ht="15">
      <c r="A467" s="14">
        <v>221</v>
      </c>
      <c r="B467" s="14">
        <v>400</v>
      </c>
      <c r="C467" s="14" t="s">
        <v>31</v>
      </c>
      <c r="D467" s="15">
        <v>0</v>
      </c>
      <c r="E467" s="16">
        <v>0</v>
      </c>
      <c r="F467" s="16">
        <v>0</v>
      </c>
      <c r="G467" s="17">
        <f>((D467-E467+F467)*(B467))</f>
        <v>0</v>
      </c>
      <c r="H467" s="18"/>
      <c r="I467" s="2">
        <f>((D467*B467))</f>
        <v>0</v>
      </c>
      <c r="J467" s="2">
        <f>((E467*B467))</f>
        <v>0</v>
      </c>
      <c r="K467" s="2">
        <f>((F467*B467))</f>
        <v>0</v>
      </c>
      <c r="O467" s="1" t="s">
        <v>483</v>
      </c>
    </row>
    <row r="468" spans="1:20" ht="15">
      <c r="A468" s="19" t="s">
        <v>484</v>
      </c>
      <c r="B468" s="19"/>
      <c r="C468" s="19"/>
      <c r="D468" s="19"/>
      <c r="E468" s="19"/>
      <c r="F468" s="19"/>
      <c r="G468" s="19"/>
      <c r="H468" s="19"/>
      <c r="T468" s="3" t="s">
        <v>483</v>
      </c>
    </row>
    <row r="469" spans="1:15" ht="15">
      <c r="A469" s="20">
        <v>222</v>
      </c>
      <c r="B469" s="20">
        <v>60000</v>
      </c>
      <c r="C469" s="20" t="s">
        <v>53</v>
      </c>
      <c r="D469" s="21">
        <v>0</v>
      </c>
      <c r="E469" s="22">
        <v>0</v>
      </c>
      <c r="F469" s="22">
        <v>0</v>
      </c>
      <c r="G469" s="23">
        <f>((D469-E469+F469)*(B469))</f>
        <v>0</v>
      </c>
      <c r="H469" s="24"/>
      <c r="I469" s="2">
        <f>((D469*B469))</f>
        <v>0</v>
      </c>
      <c r="J469" s="2">
        <f>((E469*B469))</f>
        <v>0</v>
      </c>
      <c r="K469" s="2">
        <f>((F469*B469))</f>
        <v>0</v>
      </c>
      <c r="O469" s="1" t="s">
        <v>485</v>
      </c>
    </row>
    <row r="470" spans="1:20" ht="15">
      <c r="A470" s="25" t="s">
        <v>486</v>
      </c>
      <c r="B470" s="25"/>
      <c r="C470" s="25"/>
      <c r="D470" s="25"/>
      <c r="E470" s="25"/>
      <c r="F470" s="25"/>
      <c r="G470" s="25"/>
      <c r="H470" s="25"/>
      <c r="T470" s="3" t="s">
        <v>485</v>
      </c>
    </row>
    <row r="471" spans="1:15" ht="15">
      <c r="A471" s="14">
        <v>223</v>
      </c>
      <c r="B471" s="14">
        <v>6000</v>
      </c>
      <c r="C471" s="14" t="s">
        <v>53</v>
      </c>
      <c r="D471" s="15">
        <v>0</v>
      </c>
      <c r="E471" s="16">
        <v>0</v>
      </c>
      <c r="F471" s="16">
        <v>0</v>
      </c>
      <c r="G471" s="17">
        <f>((D471-E471+F471)*(B471))</f>
        <v>0</v>
      </c>
      <c r="H471" s="18"/>
      <c r="I471" s="2">
        <f>((D471*B471))</f>
        <v>0</v>
      </c>
      <c r="J471" s="2">
        <f>((E471*B471))</f>
        <v>0</v>
      </c>
      <c r="K471" s="2">
        <f>((F471*B471))</f>
        <v>0</v>
      </c>
      <c r="O471" s="1" t="s">
        <v>487</v>
      </c>
    </row>
    <row r="472" spans="1:20" ht="15">
      <c r="A472" s="19" t="s">
        <v>488</v>
      </c>
      <c r="B472" s="19"/>
      <c r="C472" s="19"/>
      <c r="D472" s="19"/>
      <c r="E472" s="19"/>
      <c r="F472" s="19"/>
      <c r="G472" s="19"/>
      <c r="H472" s="19"/>
      <c r="T472" s="3" t="s">
        <v>487</v>
      </c>
    </row>
    <row r="473" spans="1:15" ht="15">
      <c r="A473" s="20">
        <v>224</v>
      </c>
      <c r="B473" s="20">
        <v>12000</v>
      </c>
      <c r="C473" s="20" t="s">
        <v>53</v>
      </c>
      <c r="D473" s="21">
        <v>0</v>
      </c>
      <c r="E473" s="22">
        <v>0</v>
      </c>
      <c r="F473" s="22">
        <v>0</v>
      </c>
      <c r="G473" s="23">
        <f>((D473-E473+F473)*(B473))</f>
        <v>0</v>
      </c>
      <c r="H473" s="24"/>
      <c r="I473" s="2">
        <f>((D473*B473))</f>
        <v>0</v>
      </c>
      <c r="J473" s="2">
        <f>((E473*B473))</f>
        <v>0</v>
      </c>
      <c r="K473" s="2">
        <f>((F473*B473))</f>
        <v>0</v>
      </c>
      <c r="O473" s="1" t="s">
        <v>489</v>
      </c>
    </row>
    <row r="474" spans="1:20" ht="15">
      <c r="A474" s="25" t="s">
        <v>490</v>
      </c>
      <c r="B474" s="25"/>
      <c r="C474" s="25"/>
      <c r="D474" s="25"/>
      <c r="E474" s="25"/>
      <c r="F474" s="25"/>
      <c r="G474" s="25"/>
      <c r="H474" s="25"/>
      <c r="T474" s="3" t="s">
        <v>489</v>
      </c>
    </row>
    <row r="475" spans="1:15" ht="15">
      <c r="A475" s="14">
        <v>225</v>
      </c>
      <c r="B475" s="14">
        <v>4000</v>
      </c>
      <c r="C475" s="14" t="s">
        <v>34</v>
      </c>
      <c r="D475" s="15">
        <v>0</v>
      </c>
      <c r="E475" s="16">
        <v>0</v>
      </c>
      <c r="F475" s="16">
        <v>0</v>
      </c>
      <c r="G475" s="17">
        <f>((D475-E475+F475)*(B475))</f>
        <v>0</v>
      </c>
      <c r="H475" s="18"/>
      <c r="I475" s="2">
        <f>((D475*B475))</f>
        <v>0</v>
      </c>
      <c r="J475" s="2">
        <f>((E475*B475))</f>
        <v>0</v>
      </c>
      <c r="K475" s="2">
        <f>((F475*B475))</f>
        <v>0</v>
      </c>
      <c r="O475" s="1" t="s">
        <v>491</v>
      </c>
    </row>
    <row r="476" spans="1:20" ht="15">
      <c r="A476" s="19" t="s">
        <v>492</v>
      </c>
      <c r="B476" s="19"/>
      <c r="C476" s="19"/>
      <c r="D476" s="19"/>
      <c r="E476" s="19"/>
      <c r="F476" s="19"/>
      <c r="G476" s="19"/>
      <c r="H476" s="19"/>
      <c r="T476" s="3" t="s">
        <v>491</v>
      </c>
    </row>
    <row r="477" spans="1:15" ht="15">
      <c r="A477" s="20">
        <v>226</v>
      </c>
      <c r="B477" s="20">
        <v>1200</v>
      </c>
      <c r="C477" s="20" t="s">
        <v>493</v>
      </c>
      <c r="D477" s="21">
        <v>0</v>
      </c>
      <c r="E477" s="22">
        <v>0</v>
      </c>
      <c r="F477" s="22">
        <v>0</v>
      </c>
      <c r="G477" s="23">
        <f>((D477-E477+F477)*(B477))</f>
        <v>0</v>
      </c>
      <c r="H477" s="24"/>
      <c r="I477" s="2">
        <f>((D477*B477))</f>
        <v>0</v>
      </c>
      <c r="J477" s="2">
        <f>((E477*B477))</f>
        <v>0</v>
      </c>
      <c r="K477" s="2">
        <f>((F477*B477))</f>
        <v>0</v>
      </c>
      <c r="O477" s="1" t="s">
        <v>494</v>
      </c>
    </row>
    <row r="478" spans="1:20" ht="15">
      <c r="A478" s="25" t="s">
        <v>495</v>
      </c>
      <c r="B478" s="25"/>
      <c r="C478" s="25"/>
      <c r="D478" s="25"/>
      <c r="E478" s="25"/>
      <c r="F478" s="25"/>
      <c r="G478" s="25"/>
      <c r="H478" s="25"/>
      <c r="T478" s="3" t="s">
        <v>494</v>
      </c>
    </row>
    <row r="479" spans="1:15" ht="15">
      <c r="A479" s="14">
        <v>227</v>
      </c>
      <c r="B479" s="14">
        <v>900</v>
      </c>
      <c r="C479" s="14" t="s">
        <v>34</v>
      </c>
      <c r="D479" s="15">
        <v>0</v>
      </c>
      <c r="E479" s="16">
        <v>0</v>
      </c>
      <c r="F479" s="16">
        <v>0</v>
      </c>
      <c r="G479" s="17">
        <f>((D479-E479+F479)*(B479))</f>
        <v>0</v>
      </c>
      <c r="H479" s="18"/>
      <c r="I479" s="2">
        <f>((D479*B479))</f>
        <v>0</v>
      </c>
      <c r="J479" s="2">
        <f>((E479*B479))</f>
        <v>0</v>
      </c>
      <c r="K479" s="2">
        <f>((F479*B479))</f>
        <v>0</v>
      </c>
      <c r="O479" s="1" t="s">
        <v>496</v>
      </c>
    </row>
    <row r="480" spans="1:20" ht="15">
      <c r="A480" s="19" t="s">
        <v>497</v>
      </c>
      <c r="B480" s="19"/>
      <c r="C480" s="19"/>
      <c r="D480" s="19"/>
      <c r="E480" s="19"/>
      <c r="F480" s="19"/>
      <c r="G480" s="19"/>
      <c r="H480" s="19"/>
      <c r="T480" s="3" t="s">
        <v>496</v>
      </c>
    </row>
    <row r="481" spans="1:15" ht="15">
      <c r="A481" s="20">
        <v>228</v>
      </c>
      <c r="B481" s="20">
        <v>3000</v>
      </c>
      <c r="C481" s="20" t="s">
        <v>53</v>
      </c>
      <c r="D481" s="21">
        <v>0</v>
      </c>
      <c r="E481" s="22">
        <v>0</v>
      </c>
      <c r="F481" s="22">
        <v>0</v>
      </c>
      <c r="G481" s="23">
        <f>((D481-E481+F481)*(B481))</f>
        <v>0</v>
      </c>
      <c r="H481" s="24"/>
      <c r="I481" s="2">
        <f>((D481*B481))</f>
        <v>0</v>
      </c>
      <c r="J481" s="2">
        <f>((E481*B481))</f>
        <v>0</v>
      </c>
      <c r="K481" s="2">
        <f>((F481*B481))</f>
        <v>0</v>
      </c>
      <c r="O481" s="1" t="s">
        <v>498</v>
      </c>
    </row>
    <row r="482" spans="1:20" ht="15">
      <c r="A482" s="25" t="s">
        <v>499</v>
      </c>
      <c r="B482" s="25"/>
      <c r="C482" s="25"/>
      <c r="D482" s="25"/>
      <c r="E482" s="25"/>
      <c r="F482" s="25"/>
      <c r="G482" s="25"/>
      <c r="H482" s="25"/>
      <c r="T482" s="3" t="s">
        <v>498</v>
      </c>
    </row>
    <row r="483" spans="1:15" ht="15">
      <c r="A483" s="14">
        <v>229</v>
      </c>
      <c r="B483" s="14">
        <v>60</v>
      </c>
      <c r="C483" s="14" t="s">
        <v>174</v>
      </c>
      <c r="D483" s="15">
        <v>0</v>
      </c>
      <c r="E483" s="16">
        <v>0</v>
      </c>
      <c r="F483" s="16">
        <v>0</v>
      </c>
      <c r="G483" s="17">
        <f>((D483-E483+F483)*(B483))</f>
        <v>0</v>
      </c>
      <c r="H483" s="18"/>
      <c r="I483" s="2">
        <f>((D483*B483))</f>
        <v>0</v>
      </c>
      <c r="J483" s="2">
        <f>((E483*B483))</f>
        <v>0</v>
      </c>
      <c r="K483" s="2">
        <f>((F483*B483))</f>
        <v>0</v>
      </c>
      <c r="O483" s="1" t="s">
        <v>500</v>
      </c>
    </row>
    <row r="484" spans="1:20" ht="15">
      <c r="A484" s="19" t="s">
        <v>501</v>
      </c>
      <c r="B484" s="19"/>
      <c r="C484" s="19"/>
      <c r="D484" s="19"/>
      <c r="E484" s="19"/>
      <c r="F484" s="19"/>
      <c r="G484" s="19"/>
      <c r="H484" s="19"/>
      <c r="T484" s="3" t="s">
        <v>500</v>
      </c>
    </row>
    <row r="485" spans="1:15" ht="15">
      <c r="A485" s="20">
        <v>230</v>
      </c>
      <c r="B485" s="20">
        <v>50</v>
      </c>
      <c r="C485" s="20" t="s">
        <v>31</v>
      </c>
      <c r="D485" s="21">
        <v>0</v>
      </c>
      <c r="E485" s="22">
        <v>0</v>
      </c>
      <c r="F485" s="22">
        <v>0</v>
      </c>
      <c r="G485" s="23">
        <f>((D485-E485+F485)*(B485))</f>
        <v>0</v>
      </c>
      <c r="H485" s="24"/>
      <c r="I485" s="2">
        <f>((D485*B485))</f>
        <v>0</v>
      </c>
      <c r="J485" s="2">
        <f>((E485*B485))</f>
        <v>0</v>
      </c>
      <c r="K485" s="2">
        <f>((F485*B485))</f>
        <v>0</v>
      </c>
      <c r="O485" s="1" t="s">
        <v>502</v>
      </c>
    </row>
    <row r="486" spans="1:20" ht="15">
      <c r="A486" s="25" t="s">
        <v>503</v>
      </c>
      <c r="B486" s="25"/>
      <c r="C486" s="25"/>
      <c r="D486" s="25"/>
      <c r="E486" s="25"/>
      <c r="F486" s="25"/>
      <c r="G486" s="25"/>
      <c r="H486" s="25"/>
      <c r="T486" s="3" t="s">
        <v>502</v>
      </c>
    </row>
    <row r="487" spans="1:15" ht="15">
      <c r="A487" s="14">
        <v>231</v>
      </c>
      <c r="B487" s="14">
        <v>2100</v>
      </c>
      <c r="C487" s="14" t="s">
        <v>53</v>
      </c>
      <c r="D487" s="15">
        <v>0</v>
      </c>
      <c r="E487" s="16">
        <v>0</v>
      </c>
      <c r="F487" s="16">
        <v>0</v>
      </c>
      <c r="G487" s="17">
        <f>((D487-E487+F487)*(B487))</f>
        <v>0</v>
      </c>
      <c r="H487" s="18"/>
      <c r="I487" s="2">
        <f>((D487*B487))</f>
        <v>0</v>
      </c>
      <c r="J487" s="2">
        <f>((E487*B487))</f>
        <v>0</v>
      </c>
      <c r="K487" s="2">
        <f>((F487*B487))</f>
        <v>0</v>
      </c>
      <c r="O487" s="1" t="s">
        <v>504</v>
      </c>
    </row>
    <row r="488" spans="1:20" ht="15">
      <c r="A488" s="19" t="s">
        <v>505</v>
      </c>
      <c r="B488" s="19"/>
      <c r="C488" s="19"/>
      <c r="D488" s="19"/>
      <c r="E488" s="19"/>
      <c r="F488" s="19"/>
      <c r="G488" s="19"/>
      <c r="H488" s="19"/>
      <c r="T488" s="3" t="s">
        <v>504</v>
      </c>
    </row>
    <row r="489" spans="1:15" ht="15">
      <c r="A489" s="20">
        <v>232</v>
      </c>
      <c r="B489" s="20">
        <v>600</v>
      </c>
      <c r="C489" s="20" t="s">
        <v>31</v>
      </c>
      <c r="D489" s="21">
        <v>0</v>
      </c>
      <c r="E489" s="22">
        <v>0</v>
      </c>
      <c r="F489" s="22">
        <v>0</v>
      </c>
      <c r="G489" s="23">
        <f>((D489-E489+F489)*(B489))</f>
        <v>0</v>
      </c>
      <c r="H489" s="24"/>
      <c r="I489" s="2">
        <f>((D489*B489))</f>
        <v>0</v>
      </c>
      <c r="J489" s="2">
        <f>((E489*B489))</f>
        <v>0</v>
      </c>
      <c r="K489" s="2">
        <f>((F489*B489))</f>
        <v>0</v>
      </c>
      <c r="O489" s="1" t="s">
        <v>506</v>
      </c>
    </row>
    <row r="490" spans="1:20" ht="15">
      <c r="A490" s="25" t="s">
        <v>507</v>
      </c>
      <c r="B490" s="25"/>
      <c r="C490" s="25"/>
      <c r="D490" s="25"/>
      <c r="E490" s="25"/>
      <c r="F490" s="25"/>
      <c r="G490" s="25"/>
      <c r="H490" s="25"/>
      <c r="T490" s="3" t="s">
        <v>506</v>
      </c>
    </row>
    <row r="491" spans="1:15" ht="15">
      <c r="A491" s="14">
        <v>233</v>
      </c>
      <c r="B491" s="14">
        <v>1000</v>
      </c>
      <c r="C491" s="14" t="s">
        <v>34</v>
      </c>
      <c r="D491" s="15">
        <v>0</v>
      </c>
      <c r="E491" s="16">
        <v>0</v>
      </c>
      <c r="F491" s="16">
        <v>0</v>
      </c>
      <c r="G491" s="17">
        <f>((D491-E491+F491)*(B491))</f>
        <v>0</v>
      </c>
      <c r="H491" s="18"/>
      <c r="I491" s="2">
        <f>((D491*B491))</f>
        <v>0</v>
      </c>
      <c r="J491" s="2">
        <f>((E491*B491))</f>
        <v>0</v>
      </c>
      <c r="K491" s="2">
        <f>((F491*B491))</f>
        <v>0</v>
      </c>
      <c r="O491" s="1" t="s">
        <v>508</v>
      </c>
    </row>
    <row r="492" spans="1:20" ht="15">
      <c r="A492" s="19" t="s">
        <v>509</v>
      </c>
      <c r="B492" s="19"/>
      <c r="C492" s="19"/>
      <c r="D492" s="19"/>
      <c r="E492" s="19"/>
      <c r="F492" s="19"/>
      <c r="G492" s="19"/>
      <c r="H492" s="19"/>
      <c r="T492" s="3" t="s">
        <v>508</v>
      </c>
    </row>
    <row r="493" spans="1:15" ht="15">
      <c r="A493" s="20">
        <v>234</v>
      </c>
      <c r="B493" s="20">
        <v>650</v>
      </c>
      <c r="C493" s="20" t="s">
        <v>31</v>
      </c>
      <c r="D493" s="21">
        <v>0</v>
      </c>
      <c r="E493" s="22">
        <v>0</v>
      </c>
      <c r="F493" s="22">
        <v>0</v>
      </c>
      <c r="G493" s="23">
        <f>((D493-E493+F493)*(B493))</f>
        <v>0</v>
      </c>
      <c r="H493" s="24"/>
      <c r="I493" s="2">
        <f>((D493*B493))</f>
        <v>0</v>
      </c>
      <c r="J493" s="2">
        <f>((E493*B493))</f>
        <v>0</v>
      </c>
      <c r="K493" s="2">
        <f>((F493*B493))</f>
        <v>0</v>
      </c>
      <c r="O493" s="1" t="s">
        <v>510</v>
      </c>
    </row>
    <row r="494" spans="1:20" ht="15">
      <c r="A494" s="25" t="s">
        <v>511</v>
      </c>
      <c r="B494" s="25"/>
      <c r="C494" s="25"/>
      <c r="D494" s="25"/>
      <c r="E494" s="25"/>
      <c r="F494" s="25"/>
      <c r="G494" s="25"/>
      <c r="H494" s="25"/>
      <c r="T494" s="3" t="s">
        <v>510</v>
      </c>
    </row>
    <row r="495" spans="1:15" ht="15">
      <c r="A495" s="14">
        <v>235</v>
      </c>
      <c r="B495" s="14">
        <v>3000</v>
      </c>
      <c r="C495" s="14" t="s">
        <v>53</v>
      </c>
      <c r="D495" s="15">
        <v>0</v>
      </c>
      <c r="E495" s="16">
        <v>0</v>
      </c>
      <c r="F495" s="16">
        <v>0</v>
      </c>
      <c r="G495" s="17">
        <f>((D495-E495+F495)*(B495))</f>
        <v>0</v>
      </c>
      <c r="H495" s="18"/>
      <c r="I495" s="2">
        <f>((D495*B495))</f>
        <v>0</v>
      </c>
      <c r="J495" s="2">
        <f>((E495*B495))</f>
        <v>0</v>
      </c>
      <c r="K495" s="2">
        <f>((F495*B495))</f>
        <v>0</v>
      </c>
      <c r="O495" s="1" t="s">
        <v>512</v>
      </c>
    </row>
    <row r="496" spans="1:20" ht="15">
      <c r="A496" s="19" t="s">
        <v>513</v>
      </c>
      <c r="B496" s="19"/>
      <c r="C496" s="19"/>
      <c r="D496" s="19"/>
      <c r="E496" s="19"/>
      <c r="F496" s="19"/>
      <c r="G496" s="19"/>
      <c r="H496" s="19"/>
      <c r="T496" s="3" t="s">
        <v>512</v>
      </c>
    </row>
    <row r="497" spans="1:15" ht="15">
      <c r="A497" s="20">
        <v>236</v>
      </c>
      <c r="B497" s="20">
        <v>3000</v>
      </c>
      <c r="C497" s="20" t="s">
        <v>53</v>
      </c>
      <c r="D497" s="21">
        <v>0</v>
      </c>
      <c r="E497" s="22">
        <v>0</v>
      </c>
      <c r="F497" s="22">
        <v>0</v>
      </c>
      <c r="G497" s="23">
        <f>((D497-E497+F497)*(B497))</f>
        <v>0</v>
      </c>
      <c r="H497" s="24"/>
      <c r="I497" s="2">
        <f>((D497*B497))</f>
        <v>0</v>
      </c>
      <c r="J497" s="2">
        <f>((E497*B497))</f>
        <v>0</v>
      </c>
      <c r="K497" s="2">
        <f>((F497*B497))</f>
        <v>0</v>
      </c>
      <c r="O497" s="1" t="s">
        <v>514</v>
      </c>
    </row>
    <row r="498" spans="1:20" ht="15">
      <c r="A498" s="25" t="s">
        <v>515</v>
      </c>
      <c r="B498" s="25"/>
      <c r="C498" s="25"/>
      <c r="D498" s="25"/>
      <c r="E498" s="25"/>
      <c r="F498" s="25"/>
      <c r="G498" s="25"/>
      <c r="H498" s="25"/>
      <c r="T498" s="3" t="s">
        <v>514</v>
      </c>
    </row>
    <row r="499" spans="1:15" ht="15">
      <c r="A499" s="14">
        <v>237</v>
      </c>
      <c r="B499" s="14">
        <v>900</v>
      </c>
      <c r="C499" s="14" t="s">
        <v>53</v>
      </c>
      <c r="D499" s="15">
        <v>0</v>
      </c>
      <c r="E499" s="16">
        <v>0</v>
      </c>
      <c r="F499" s="16">
        <v>0</v>
      </c>
      <c r="G499" s="17">
        <f>((D499-E499+F499)*(B499))</f>
        <v>0</v>
      </c>
      <c r="H499" s="18"/>
      <c r="I499" s="2">
        <f>((D499*B499))</f>
        <v>0</v>
      </c>
      <c r="J499" s="2">
        <f>((E499*B499))</f>
        <v>0</v>
      </c>
      <c r="K499" s="2">
        <f>((F499*B499))</f>
        <v>0</v>
      </c>
      <c r="O499" s="1" t="s">
        <v>516</v>
      </c>
    </row>
    <row r="500" spans="1:20" ht="15">
      <c r="A500" s="19" t="s">
        <v>517</v>
      </c>
      <c r="B500" s="19"/>
      <c r="C500" s="19"/>
      <c r="D500" s="19"/>
      <c r="E500" s="19"/>
      <c r="F500" s="19"/>
      <c r="G500" s="19"/>
      <c r="H500" s="19"/>
      <c r="T500" s="3" t="s">
        <v>516</v>
      </c>
    </row>
    <row r="501" spans="1:15" ht="15">
      <c r="A501" s="20">
        <v>238</v>
      </c>
      <c r="B501" s="20">
        <v>4000</v>
      </c>
      <c r="C501" s="20" t="s">
        <v>34</v>
      </c>
      <c r="D501" s="21">
        <v>0</v>
      </c>
      <c r="E501" s="22">
        <v>0</v>
      </c>
      <c r="F501" s="22">
        <v>0</v>
      </c>
      <c r="G501" s="23">
        <f>((D501-E501+F501)*(B501))</f>
        <v>0</v>
      </c>
      <c r="H501" s="24"/>
      <c r="I501" s="2">
        <f>((D501*B501))</f>
        <v>0</v>
      </c>
      <c r="J501" s="2">
        <f>((E501*B501))</f>
        <v>0</v>
      </c>
      <c r="K501" s="2">
        <f>((F501*B501))</f>
        <v>0</v>
      </c>
      <c r="O501" s="1" t="s">
        <v>518</v>
      </c>
    </row>
    <row r="502" spans="1:20" ht="15">
      <c r="A502" s="25" t="s">
        <v>519</v>
      </c>
      <c r="B502" s="25"/>
      <c r="C502" s="25"/>
      <c r="D502" s="25"/>
      <c r="E502" s="25"/>
      <c r="F502" s="25"/>
      <c r="G502" s="25"/>
      <c r="H502" s="25"/>
      <c r="T502" s="3" t="s">
        <v>518</v>
      </c>
    </row>
    <row r="503" spans="1:15" ht="15">
      <c r="A503" s="14">
        <v>239</v>
      </c>
      <c r="B503" s="14">
        <v>3000</v>
      </c>
      <c r="C503" s="14" t="s">
        <v>53</v>
      </c>
      <c r="D503" s="15">
        <v>0</v>
      </c>
      <c r="E503" s="16">
        <v>0</v>
      </c>
      <c r="F503" s="16">
        <v>0</v>
      </c>
      <c r="G503" s="17">
        <f>((D503-E503+F503)*(B503))</f>
        <v>0</v>
      </c>
      <c r="H503" s="18"/>
      <c r="I503" s="2">
        <f>((D503*B503))</f>
        <v>0</v>
      </c>
      <c r="J503" s="2">
        <f>((E503*B503))</f>
        <v>0</v>
      </c>
      <c r="K503" s="2">
        <f>((F503*B503))</f>
        <v>0</v>
      </c>
      <c r="O503" s="1" t="s">
        <v>520</v>
      </c>
    </row>
    <row r="504" spans="1:20" ht="15">
      <c r="A504" s="19" t="s">
        <v>521</v>
      </c>
      <c r="B504" s="19"/>
      <c r="C504" s="19"/>
      <c r="D504" s="19"/>
      <c r="E504" s="19"/>
      <c r="F504" s="19"/>
      <c r="G504" s="19"/>
      <c r="H504" s="19"/>
      <c r="T504" s="3" t="s">
        <v>520</v>
      </c>
    </row>
    <row r="505" spans="1:15" ht="15">
      <c r="A505" s="20">
        <v>240</v>
      </c>
      <c r="B505" s="20">
        <v>30</v>
      </c>
      <c r="C505" s="20" t="s">
        <v>174</v>
      </c>
      <c r="D505" s="21">
        <v>0</v>
      </c>
      <c r="E505" s="22">
        <v>0</v>
      </c>
      <c r="F505" s="22">
        <v>0</v>
      </c>
      <c r="G505" s="23">
        <f>((D505-E505+F505)*(B505))</f>
        <v>0</v>
      </c>
      <c r="H505" s="24"/>
      <c r="I505" s="2">
        <f>((D505*B505))</f>
        <v>0</v>
      </c>
      <c r="J505" s="2">
        <f>((E505*B505))</f>
        <v>0</v>
      </c>
      <c r="K505" s="2">
        <f>((F505*B505))</f>
        <v>0</v>
      </c>
      <c r="O505" s="1" t="s">
        <v>522</v>
      </c>
    </row>
    <row r="506" spans="1:20" ht="15">
      <c r="A506" s="25" t="s">
        <v>523</v>
      </c>
      <c r="B506" s="25"/>
      <c r="C506" s="25"/>
      <c r="D506" s="25"/>
      <c r="E506" s="25"/>
      <c r="F506" s="25"/>
      <c r="G506" s="25"/>
      <c r="H506" s="25"/>
      <c r="T506" s="3" t="s">
        <v>522</v>
      </c>
    </row>
    <row r="507" spans="1:15" ht="15">
      <c r="A507" s="14">
        <v>241</v>
      </c>
      <c r="B507" s="14">
        <v>500</v>
      </c>
      <c r="C507" s="14" t="s">
        <v>31</v>
      </c>
      <c r="D507" s="15">
        <v>0</v>
      </c>
      <c r="E507" s="16">
        <v>0</v>
      </c>
      <c r="F507" s="16">
        <v>0</v>
      </c>
      <c r="G507" s="17">
        <f>((D507-E507+F507)*(B507))</f>
        <v>0</v>
      </c>
      <c r="H507" s="18"/>
      <c r="I507" s="2">
        <f>((D507*B507))</f>
        <v>0</v>
      </c>
      <c r="J507" s="2">
        <f>((E507*B507))</f>
        <v>0</v>
      </c>
      <c r="K507" s="2">
        <f>((F507*B507))</f>
        <v>0</v>
      </c>
      <c r="O507" s="1" t="s">
        <v>524</v>
      </c>
    </row>
    <row r="508" spans="1:20" ht="15">
      <c r="A508" s="19" t="s">
        <v>525</v>
      </c>
      <c r="B508" s="19"/>
      <c r="C508" s="19"/>
      <c r="D508" s="19"/>
      <c r="E508" s="19"/>
      <c r="F508" s="19"/>
      <c r="G508" s="19"/>
      <c r="H508" s="19"/>
      <c r="T508" s="3" t="s">
        <v>524</v>
      </c>
    </row>
    <row r="509" spans="1:15" ht="15">
      <c r="A509" s="20">
        <v>242</v>
      </c>
      <c r="B509" s="20">
        <v>4800</v>
      </c>
      <c r="C509" s="20" t="s">
        <v>53</v>
      </c>
      <c r="D509" s="21">
        <v>0</v>
      </c>
      <c r="E509" s="22">
        <v>0</v>
      </c>
      <c r="F509" s="22">
        <v>0</v>
      </c>
      <c r="G509" s="23">
        <f>((D509-E509+F509)*(B509))</f>
        <v>0</v>
      </c>
      <c r="H509" s="24"/>
      <c r="I509" s="2">
        <f>((D509*B509))</f>
        <v>0</v>
      </c>
      <c r="J509" s="2">
        <f>((E509*B509))</f>
        <v>0</v>
      </c>
      <c r="K509" s="2">
        <f>((F509*B509))</f>
        <v>0</v>
      </c>
      <c r="O509" s="1" t="s">
        <v>526</v>
      </c>
    </row>
    <row r="510" spans="1:20" ht="15">
      <c r="A510" s="25" t="s">
        <v>527</v>
      </c>
      <c r="B510" s="25"/>
      <c r="C510" s="25"/>
      <c r="D510" s="25"/>
      <c r="E510" s="25"/>
      <c r="F510" s="25"/>
      <c r="G510" s="25"/>
      <c r="H510" s="25"/>
      <c r="T510" s="3" t="s">
        <v>526</v>
      </c>
    </row>
    <row r="511" spans="1:15" ht="15">
      <c r="A511" s="14">
        <v>243</v>
      </c>
      <c r="B511" s="14">
        <v>15</v>
      </c>
      <c r="C511" s="14" t="s">
        <v>34</v>
      </c>
      <c r="D511" s="15">
        <v>0</v>
      </c>
      <c r="E511" s="16">
        <v>0</v>
      </c>
      <c r="F511" s="16">
        <v>0</v>
      </c>
      <c r="G511" s="17">
        <f>((D511-E511+F511)*(B511))</f>
        <v>0</v>
      </c>
      <c r="H511" s="18"/>
      <c r="I511" s="2">
        <f>((D511*B511))</f>
        <v>0</v>
      </c>
      <c r="J511" s="2">
        <f>((E511*B511))</f>
        <v>0</v>
      </c>
      <c r="K511" s="2">
        <f>((F511*B511))</f>
        <v>0</v>
      </c>
      <c r="O511" s="1" t="s">
        <v>528</v>
      </c>
    </row>
    <row r="512" spans="1:20" ht="15">
      <c r="A512" s="19" t="s">
        <v>529</v>
      </c>
      <c r="B512" s="19"/>
      <c r="C512" s="19"/>
      <c r="D512" s="19"/>
      <c r="E512" s="19"/>
      <c r="F512" s="19"/>
      <c r="G512" s="19"/>
      <c r="H512" s="19"/>
      <c r="T512" s="3" t="s">
        <v>528</v>
      </c>
    </row>
    <row r="513" spans="1:15" ht="15">
      <c r="A513" s="20">
        <v>244</v>
      </c>
      <c r="B513" s="20">
        <v>1500</v>
      </c>
      <c r="C513" s="20" t="s">
        <v>34</v>
      </c>
      <c r="D513" s="21">
        <v>0</v>
      </c>
      <c r="E513" s="22">
        <v>0</v>
      </c>
      <c r="F513" s="22">
        <v>0</v>
      </c>
      <c r="G513" s="23">
        <f>((D513-E513+F513)*(B513))</f>
        <v>0</v>
      </c>
      <c r="H513" s="24"/>
      <c r="I513" s="2">
        <f>((D513*B513))</f>
        <v>0</v>
      </c>
      <c r="J513" s="2">
        <f>((E513*B513))</f>
        <v>0</v>
      </c>
      <c r="K513" s="2">
        <f>((F513*B513))</f>
        <v>0</v>
      </c>
      <c r="O513" s="1" t="s">
        <v>530</v>
      </c>
    </row>
    <row r="514" spans="1:20" ht="15">
      <c r="A514" s="25" t="s">
        <v>531</v>
      </c>
      <c r="B514" s="25"/>
      <c r="C514" s="25"/>
      <c r="D514" s="25"/>
      <c r="E514" s="25"/>
      <c r="F514" s="25"/>
      <c r="G514" s="25"/>
      <c r="H514" s="25"/>
      <c r="T514" s="3" t="s">
        <v>530</v>
      </c>
    </row>
    <row r="515" spans="1:15" ht="15">
      <c r="A515" s="14">
        <v>245</v>
      </c>
      <c r="B515" s="14">
        <v>40000</v>
      </c>
      <c r="C515" s="14" t="s">
        <v>53</v>
      </c>
      <c r="D515" s="15">
        <v>0</v>
      </c>
      <c r="E515" s="16">
        <v>0</v>
      </c>
      <c r="F515" s="16">
        <v>0</v>
      </c>
      <c r="G515" s="17">
        <f>((D515-E515+F515)*(B515))</f>
        <v>0</v>
      </c>
      <c r="H515" s="18"/>
      <c r="I515" s="2">
        <f>((D515*B515))</f>
        <v>0</v>
      </c>
      <c r="J515" s="2">
        <f>((E515*B515))</f>
        <v>0</v>
      </c>
      <c r="K515" s="2">
        <f>((F515*B515))</f>
        <v>0</v>
      </c>
      <c r="O515" s="1" t="s">
        <v>532</v>
      </c>
    </row>
    <row r="516" spans="1:20" ht="15">
      <c r="A516" s="19" t="s">
        <v>533</v>
      </c>
      <c r="B516" s="19"/>
      <c r="C516" s="19"/>
      <c r="D516" s="19"/>
      <c r="E516" s="19"/>
      <c r="F516" s="19"/>
      <c r="G516" s="19"/>
      <c r="H516" s="19"/>
      <c r="T516" s="3" t="s">
        <v>532</v>
      </c>
    </row>
    <row r="517" spans="1:15" ht="15">
      <c r="A517" s="20">
        <v>246</v>
      </c>
      <c r="B517" s="20">
        <v>5000</v>
      </c>
      <c r="C517" s="20" t="s">
        <v>53</v>
      </c>
      <c r="D517" s="21">
        <v>0</v>
      </c>
      <c r="E517" s="22">
        <v>0</v>
      </c>
      <c r="F517" s="22">
        <v>0</v>
      </c>
      <c r="G517" s="23">
        <f>((D517-E517+F517)*(B517))</f>
        <v>0</v>
      </c>
      <c r="H517" s="24"/>
      <c r="I517" s="2">
        <f>((D517*B517))</f>
        <v>0</v>
      </c>
      <c r="J517" s="2">
        <f>((E517*B517))</f>
        <v>0</v>
      </c>
      <c r="K517" s="2">
        <f>((F517*B517))</f>
        <v>0</v>
      </c>
      <c r="O517" s="1" t="s">
        <v>534</v>
      </c>
    </row>
    <row r="518" spans="1:20" ht="15">
      <c r="A518" s="25" t="s">
        <v>535</v>
      </c>
      <c r="B518" s="25"/>
      <c r="C518" s="25"/>
      <c r="D518" s="25"/>
      <c r="E518" s="25"/>
      <c r="F518" s="25"/>
      <c r="G518" s="25"/>
      <c r="H518" s="25"/>
      <c r="T518" s="3" t="s">
        <v>534</v>
      </c>
    </row>
    <row r="519" spans="1:15" ht="15">
      <c r="A519" s="14">
        <v>247</v>
      </c>
      <c r="B519" s="14">
        <v>4000</v>
      </c>
      <c r="C519" s="14" t="s">
        <v>53</v>
      </c>
      <c r="D519" s="15">
        <v>0</v>
      </c>
      <c r="E519" s="16">
        <v>0</v>
      </c>
      <c r="F519" s="16">
        <v>0</v>
      </c>
      <c r="G519" s="17">
        <f>((D519-E519+F519)*(B519))</f>
        <v>0</v>
      </c>
      <c r="H519" s="18"/>
      <c r="I519" s="2">
        <f>((D519*B519))</f>
        <v>0</v>
      </c>
      <c r="J519" s="2">
        <f>((E519*B519))</f>
        <v>0</v>
      </c>
      <c r="K519" s="2">
        <f>((F519*B519))</f>
        <v>0</v>
      </c>
      <c r="O519" s="1" t="s">
        <v>536</v>
      </c>
    </row>
    <row r="520" spans="1:20" ht="15">
      <c r="A520" s="19" t="s">
        <v>537</v>
      </c>
      <c r="B520" s="19"/>
      <c r="C520" s="19"/>
      <c r="D520" s="19"/>
      <c r="E520" s="19"/>
      <c r="F520" s="19"/>
      <c r="G520" s="19"/>
      <c r="H520" s="19"/>
      <c r="T520" s="3" t="s">
        <v>536</v>
      </c>
    </row>
    <row r="521" spans="1:15" ht="15">
      <c r="A521" s="20">
        <v>248</v>
      </c>
      <c r="B521" s="20">
        <v>720</v>
      </c>
      <c r="C521" s="20" t="s">
        <v>53</v>
      </c>
      <c r="D521" s="21">
        <v>0</v>
      </c>
      <c r="E521" s="22">
        <v>0</v>
      </c>
      <c r="F521" s="22">
        <v>0</v>
      </c>
      <c r="G521" s="23">
        <f>((D521-E521+F521)*(B521))</f>
        <v>0</v>
      </c>
      <c r="H521" s="24"/>
      <c r="I521" s="2">
        <f>((D521*B521))</f>
        <v>0</v>
      </c>
      <c r="J521" s="2">
        <f>((E521*B521))</f>
        <v>0</v>
      </c>
      <c r="K521" s="2">
        <f>((F521*B521))</f>
        <v>0</v>
      </c>
      <c r="O521" s="1" t="s">
        <v>538</v>
      </c>
    </row>
    <row r="522" spans="1:20" ht="15">
      <c r="A522" s="25" t="s">
        <v>539</v>
      </c>
      <c r="B522" s="25"/>
      <c r="C522" s="25"/>
      <c r="D522" s="25"/>
      <c r="E522" s="25"/>
      <c r="F522" s="25"/>
      <c r="G522" s="25"/>
      <c r="H522" s="25"/>
      <c r="T522" s="3" t="s">
        <v>538</v>
      </c>
    </row>
    <row r="523" spans="1:15" ht="15">
      <c r="A523" s="14">
        <v>249</v>
      </c>
      <c r="B523" s="14">
        <v>3000</v>
      </c>
      <c r="C523" s="14" t="s">
        <v>53</v>
      </c>
      <c r="D523" s="15">
        <v>0</v>
      </c>
      <c r="E523" s="16">
        <v>0</v>
      </c>
      <c r="F523" s="16">
        <v>0</v>
      </c>
      <c r="G523" s="17">
        <f>((D523-E523+F523)*(B523))</f>
        <v>0</v>
      </c>
      <c r="H523" s="18"/>
      <c r="I523" s="2">
        <f>((D523*B523))</f>
        <v>0</v>
      </c>
      <c r="J523" s="2">
        <f>((E523*B523))</f>
        <v>0</v>
      </c>
      <c r="K523" s="2">
        <f>((F523*B523))</f>
        <v>0</v>
      </c>
      <c r="O523" s="1" t="s">
        <v>540</v>
      </c>
    </row>
    <row r="524" spans="1:20" ht="15">
      <c r="A524" s="19" t="s">
        <v>541</v>
      </c>
      <c r="B524" s="19"/>
      <c r="C524" s="19"/>
      <c r="D524" s="19"/>
      <c r="E524" s="19"/>
      <c r="F524" s="19"/>
      <c r="G524" s="19"/>
      <c r="H524" s="19"/>
      <c r="T524" s="3" t="s">
        <v>540</v>
      </c>
    </row>
    <row r="525" spans="1:15" ht="15">
      <c r="A525" s="20">
        <v>250</v>
      </c>
      <c r="B525" s="20">
        <v>5000</v>
      </c>
      <c r="C525" s="20" t="s">
        <v>34</v>
      </c>
      <c r="D525" s="21">
        <v>0</v>
      </c>
      <c r="E525" s="22">
        <v>0</v>
      </c>
      <c r="F525" s="22">
        <v>0</v>
      </c>
      <c r="G525" s="23">
        <f>((D525-E525+F525)*(B525))</f>
        <v>0</v>
      </c>
      <c r="H525" s="24"/>
      <c r="I525" s="2">
        <f>((D525*B525))</f>
        <v>0</v>
      </c>
      <c r="J525" s="2">
        <f>((E525*B525))</f>
        <v>0</v>
      </c>
      <c r="K525" s="2">
        <f>((F525*B525))</f>
        <v>0</v>
      </c>
      <c r="O525" s="1" t="s">
        <v>542</v>
      </c>
    </row>
    <row r="526" spans="1:20" ht="15">
      <c r="A526" s="25" t="s">
        <v>543</v>
      </c>
      <c r="B526" s="25"/>
      <c r="C526" s="25"/>
      <c r="D526" s="25"/>
      <c r="E526" s="25"/>
      <c r="F526" s="25"/>
      <c r="G526" s="25"/>
      <c r="H526" s="25"/>
      <c r="T526" s="3" t="s">
        <v>542</v>
      </c>
    </row>
    <row r="527" spans="1:15" ht="15">
      <c r="A527" s="14">
        <v>251</v>
      </c>
      <c r="B527" s="14">
        <v>240</v>
      </c>
      <c r="C527" s="14" t="s">
        <v>34</v>
      </c>
      <c r="D527" s="15">
        <v>0</v>
      </c>
      <c r="E527" s="16">
        <v>0</v>
      </c>
      <c r="F527" s="16">
        <v>0</v>
      </c>
      <c r="G527" s="17">
        <f>((D527-E527+F527)*(B527))</f>
        <v>0</v>
      </c>
      <c r="H527" s="18"/>
      <c r="I527" s="2">
        <f>((D527*B527))</f>
        <v>0</v>
      </c>
      <c r="J527" s="2">
        <f>((E527*B527))</f>
        <v>0</v>
      </c>
      <c r="K527" s="2">
        <f>((F527*B527))</f>
        <v>0</v>
      </c>
      <c r="O527" s="1" t="s">
        <v>544</v>
      </c>
    </row>
    <row r="528" spans="1:20" ht="15">
      <c r="A528" s="19" t="s">
        <v>545</v>
      </c>
      <c r="B528" s="19"/>
      <c r="C528" s="19"/>
      <c r="D528" s="19"/>
      <c r="E528" s="19"/>
      <c r="F528" s="19"/>
      <c r="G528" s="19"/>
      <c r="H528" s="19"/>
      <c r="T528" s="3" t="s">
        <v>544</v>
      </c>
    </row>
    <row r="529" spans="1:15" ht="15">
      <c r="A529" s="20">
        <v>252</v>
      </c>
      <c r="B529" s="20">
        <v>10</v>
      </c>
      <c r="C529" s="20" t="s">
        <v>34</v>
      </c>
      <c r="D529" s="21">
        <v>0</v>
      </c>
      <c r="E529" s="22">
        <v>0</v>
      </c>
      <c r="F529" s="22">
        <v>0</v>
      </c>
      <c r="G529" s="23">
        <f>((D529-E529+F529)*(B529))</f>
        <v>0</v>
      </c>
      <c r="H529" s="24"/>
      <c r="I529" s="2">
        <f>((D529*B529))</f>
        <v>0</v>
      </c>
      <c r="J529" s="2">
        <f>((E529*B529))</f>
        <v>0</v>
      </c>
      <c r="K529" s="2">
        <f>((F529*B529))</f>
        <v>0</v>
      </c>
      <c r="O529" s="1" t="s">
        <v>546</v>
      </c>
    </row>
    <row r="530" spans="1:20" ht="15">
      <c r="A530" s="25" t="s">
        <v>547</v>
      </c>
      <c r="B530" s="25"/>
      <c r="C530" s="25"/>
      <c r="D530" s="25"/>
      <c r="E530" s="25"/>
      <c r="F530" s="25"/>
      <c r="G530" s="25"/>
      <c r="H530" s="25"/>
      <c r="T530" s="3" t="s">
        <v>546</v>
      </c>
    </row>
    <row r="531" spans="1:15" ht="15">
      <c r="A531" s="14">
        <v>253</v>
      </c>
      <c r="B531" s="14">
        <v>6000</v>
      </c>
      <c r="C531" s="14" t="s">
        <v>174</v>
      </c>
      <c r="D531" s="15">
        <v>0</v>
      </c>
      <c r="E531" s="16">
        <v>0</v>
      </c>
      <c r="F531" s="16">
        <v>0</v>
      </c>
      <c r="G531" s="17">
        <f>((D531-E531+F531)*(B531))</f>
        <v>0</v>
      </c>
      <c r="H531" s="18"/>
      <c r="I531" s="2">
        <f>((D531*B531))</f>
        <v>0</v>
      </c>
      <c r="J531" s="2">
        <f>((E531*B531))</f>
        <v>0</v>
      </c>
      <c r="K531" s="2">
        <f>((F531*B531))</f>
        <v>0</v>
      </c>
      <c r="O531" s="1" t="s">
        <v>548</v>
      </c>
    </row>
    <row r="532" spans="1:20" ht="24" customHeight="1">
      <c r="A532" s="19" t="s">
        <v>549</v>
      </c>
      <c r="B532" s="19"/>
      <c r="C532" s="19"/>
      <c r="D532" s="19"/>
      <c r="E532" s="19"/>
      <c r="F532" s="19"/>
      <c r="G532" s="19"/>
      <c r="H532" s="19"/>
      <c r="T532" s="3" t="s">
        <v>548</v>
      </c>
    </row>
    <row r="533" spans="1:15" ht="15">
      <c r="A533" s="20">
        <v>254</v>
      </c>
      <c r="B533" s="20">
        <v>13000</v>
      </c>
      <c r="C533" s="20" t="s">
        <v>174</v>
      </c>
      <c r="D533" s="21">
        <v>0</v>
      </c>
      <c r="E533" s="22">
        <v>0</v>
      </c>
      <c r="F533" s="22">
        <v>0</v>
      </c>
      <c r="G533" s="23">
        <f>((D533-E533+F533)*(B533))</f>
        <v>0</v>
      </c>
      <c r="H533" s="24"/>
      <c r="I533" s="2">
        <f>((D533*B533))</f>
        <v>0</v>
      </c>
      <c r="J533" s="2">
        <f>((E533*B533))</f>
        <v>0</v>
      </c>
      <c r="K533" s="2">
        <f>((F533*B533))</f>
        <v>0</v>
      </c>
      <c r="O533" s="1" t="s">
        <v>550</v>
      </c>
    </row>
    <row r="534" spans="1:20" ht="15">
      <c r="A534" s="25" t="s">
        <v>551</v>
      </c>
      <c r="B534" s="25"/>
      <c r="C534" s="25"/>
      <c r="D534" s="25"/>
      <c r="E534" s="25"/>
      <c r="F534" s="25"/>
      <c r="G534" s="25"/>
      <c r="H534" s="25"/>
      <c r="T534" s="3" t="s">
        <v>550</v>
      </c>
    </row>
    <row r="535" spans="1:15" ht="15">
      <c r="A535" s="14">
        <v>255</v>
      </c>
      <c r="B535" s="14">
        <v>1200</v>
      </c>
      <c r="C535" s="14" t="s">
        <v>174</v>
      </c>
      <c r="D535" s="15">
        <v>0</v>
      </c>
      <c r="E535" s="16">
        <v>0</v>
      </c>
      <c r="F535" s="16">
        <v>0</v>
      </c>
      <c r="G535" s="17">
        <f>((D535-E535+F535)*(B535))</f>
        <v>0</v>
      </c>
      <c r="H535" s="18"/>
      <c r="I535" s="2">
        <f>((D535*B535))</f>
        <v>0</v>
      </c>
      <c r="J535" s="2">
        <f>((E535*B535))</f>
        <v>0</v>
      </c>
      <c r="K535" s="2">
        <f>((F535*B535))</f>
        <v>0</v>
      </c>
      <c r="O535" s="1" t="s">
        <v>552</v>
      </c>
    </row>
    <row r="536" spans="1:20" ht="15">
      <c r="A536" s="19" t="s">
        <v>553</v>
      </c>
      <c r="B536" s="19"/>
      <c r="C536" s="19"/>
      <c r="D536" s="19"/>
      <c r="E536" s="19"/>
      <c r="F536" s="19"/>
      <c r="G536" s="19"/>
      <c r="H536" s="19"/>
      <c r="T536" s="3" t="s">
        <v>552</v>
      </c>
    </row>
    <row r="537" spans="1:15" ht="15">
      <c r="A537" s="20">
        <v>256</v>
      </c>
      <c r="B537" s="20">
        <v>1000</v>
      </c>
      <c r="C537" s="20" t="s">
        <v>31</v>
      </c>
      <c r="D537" s="21">
        <v>0</v>
      </c>
      <c r="E537" s="22">
        <v>0</v>
      </c>
      <c r="F537" s="22">
        <v>0</v>
      </c>
      <c r="G537" s="23">
        <f>((D537-E537+F537)*(B537))</f>
        <v>0</v>
      </c>
      <c r="H537" s="24"/>
      <c r="I537" s="2">
        <f>((D537*B537))</f>
        <v>0</v>
      </c>
      <c r="J537" s="2">
        <f>((E537*B537))</f>
        <v>0</v>
      </c>
      <c r="K537" s="2">
        <f>((F537*B537))</f>
        <v>0</v>
      </c>
      <c r="O537" s="1" t="s">
        <v>554</v>
      </c>
    </row>
    <row r="538" spans="1:20" ht="15">
      <c r="A538" s="25" t="s">
        <v>555</v>
      </c>
      <c r="B538" s="25"/>
      <c r="C538" s="25"/>
      <c r="D538" s="25"/>
      <c r="E538" s="25"/>
      <c r="F538" s="25"/>
      <c r="G538" s="25"/>
      <c r="H538" s="25"/>
      <c r="T538" s="3" t="s">
        <v>554</v>
      </c>
    </row>
    <row r="539" spans="1:15" ht="15">
      <c r="A539" s="14">
        <v>257</v>
      </c>
      <c r="B539" s="14">
        <v>2000</v>
      </c>
      <c r="C539" s="14" t="s">
        <v>31</v>
      </c>
      <c r="D539" s="15">
        <v>0</v>
      </c>
      <c r="E539" s="16">
        <v>0</v>
      </c>
      <c r="F539" s="16">
        <v>0</v>
      </c>
      <c r="G539" s="17">
        <f>((D539-E539+F539)*(B539))</f>
        <v>0</v>
      </c>
      <c r="H539" s="18"/>
      <c r="I539" s="2">
        <f>((D539*B539))</f>
        <v>0</v>
      </c>
      <c r="J539" s="2">
        <f>((E539*B539))</f>
        <v>0</v>
      </c>
      <c r="K539" s="2">
        <f>((F539*B539))</f>
        <v>0</v>
      </c>
      <c r="O539" s="1" t="s">
        <v>556</v>
      </c>
    </row>
    <row r="540" spans="1:20" ht="15">
      <c r="A540" s="19" t="s">
        <v>557</v>
      </c>
      <c r="B540" s="19"/>
      <c r="C540" s="19"/>
      <c r="D540" s="19"/>
      <c r="E540" s="19"/>
      <c r="F540" s="19"/>
      <c r="G540" s="19"/>
      <c r="H540" s="19"/>
      <c r="T540" s="3" t="s">
        <v>556</v>
      </c>
    </row>
    <row r="541" spans="1:15" ht="15">
      <c r="A541" s="20">
        <v>258</v>
      </c>
      <c r="B541" s="20">
        <v>10000</v>
      </c>
      <c r="C541" s="20" t="s">
        <v>53</v>
      </c>
      <c r="D541" s="21">
        <v>0</v>
      </c>
      <c r="E541" s="22">
        <v>0</v>
      </c>
      <c r="F541" s="22">
        <v>0</v>
      </c>
      <c r="G541" s="23">
        <f>((D541-E541+F541)*(B541))</f>
        <v>0</v>
      </c>
      <c r="H541" s="24"/>
      <c r="I541" s="2">
        <f>((D541*B541))</f>
        <v>0</v>
      </c>
      <c r="J541" s="2">
        <f>((E541*B541))</f>
        <v>0</v>
      </c>
      <c r="K541" s="2">
        <f>((F541*B541))</f>
        <v>0</v>
      </c>
      <c r="O541" s="1" t="s">
        <v>558</v>
      </c>
    </row>
    <row r="542" spans="1:20" ht="15">
      <c r="A542" s="25" t="s">
        <v>559</v>
      </c>
      <c r="B542" s="25"/>
      <c r="C542" s="25"/>
      <c r="D542" s="25"/>
      <c r="E542" s="25"/>
      <c r="F542" s="25"/>
      <c r="G542" s="25"/>
      <c r="H542" s="25"/>
      <c r="T542" s="3" t="s">
        <v>558</v>
      </c>
    </row>
    <row r="543" spans="1:15" ht="15">
      <c r="A543" s="14">
        <v>259</v>
      </c>
      <c r="B543" s="14">
        <v>10000</v>
      </c>
      <c r="C543" s="14" t="s">
        <v>53</v>
      </c>
      <c r="D543" s="15">
        <v>0</v>
      </c>
      <c r="E543" s="16">
        <v>0</v>
      </c>
      <c r="F543" s="16">
        <v>0</v>
      </c>
      <c r="G543" s="17">
        <f>((D543-E543+F543)*(B543))</f>
        <v>0</v>
      </c>
      <c r="H543" s="18"/>
      <c r="I543" s="2">
        <f>((D543*B543))</f>
        <v>0</v>
      </c>
      <c r="J543" s="2">
        <f>((E543*B543))</f>
        <v>0</v>
      </c>
      <c r="K543" s="2">
        <f>((F543*B543))</f>
        <v>0</v>
      </c>
      <c r="O543" s="1" t="s">
        <v>560</v>
      </c>
    </row>
    <row r="544" spans="1:20" ht="15">
      <c r="A544" s="19" t="s">
        <v>561</v>
      </c>
      <c r="B544" s="19"/>
      <c r="C544" s="19"/>
      <c r="D544" s="19"/>
      <c r="E544" s="19"/>
      <c r="F544" s="19"/>
      <c r="G544" s="19"/>
      <c r="H544" s="19"/>
      <c r="T544" s="3" t="s">
        <v>560</v>
      </c>
    </row>
    <row r="545" spans="1:15" ht="15">
      <c r="A545" s="20">
        <v>260</v>
      </c>
      <c r="B545" s="20">
        <v>20</v>
      </c>
      <c r="C545" s="20" t="s">
        <v>144</v>
      </c>
      <c r="D545" s="21">
        <v>0</v>
      </c>
      <c r="E545" s="22">
        <v>0</v>
      </c>
      <c r="F545" s="22">
        <v>0</v>
      </c>
      <c r="G545" s="23">
        <f>((D545-E545+F545)*(B545))</f>
        <v>0</v>
      </c>
      <c r="H545" s="24"/>
      <c r="I545" s="2">
        <f>((D545*B545))</f>
        <v>0</v>
      </c>
      <c r="J545" s="2">
        <f>((E545*B545))</f>
        <v>0</v>
      </c>
      <c r="K545" s="2">
        <f>((F545*B545))</f>
        <v>0</v>
      </c>
      <c r="O545" s="1" t="s">
        <v>562</v>
      </c>
    </row>
    <row r="546" spans="1:20" ht="15">
      <c r="A546" s="25" t="s">
        <v>563</v>
      </c>
      <c r="B546" s="25"/>
      <c r="C546" s="25"/>
      <c r="D546" s="25"/>
      <c r="E546" s="25"/>
      <c r="F546" s="25"/>
      <c r="G546" s="25"/>
      <c r="H546" s="25"/>
      <c r="T546" s="3" t="s">
        <v>562</v>
      </c>
    </row>
    <row r="547" spans="1:15" ht="15">
      <c r="A547" s="14">
        <v>261</v>
      </c>
      <c r="B547" s="14">
        <v>400</v>
      </c>
      <c r="C547" s="14" t="s">
        <v>47</v>
      </c>
      <c r="D547" s="15">
        <v>0</v>
      </c>
      <c r="E547" s="16">
        <v>0</v>
      </c>
      <c r="F547" s="16">
        <v>0</v>
      </c>
      <c r="G547" s="17">
        <f>((D547-E547+F547)*(B547))</f>
        <v>0</v>
      </c>
      <c r="H547" s="18"/>
      <c r="I547" s="2">
        <f>((D547*B547))</f>
        <v>0</v>
      </c>
      <c r="J547" s="2">
        <f>((E547*B547))</f>
        <v>0</v>
      </c>
      <c r="K547" s="2">
        <f>((F547*B547))</f>
        <v>0</v>
      </c>
      <c r="O547" s="1" t="s">
        <v>564</v>
      </c>
    </row>
    <row r="548" spans="1:20" ht="15">
      <c r="A548" s="19" t="s">
        <v>565</v>
      </c>
      <c r="B548" s="19"/>
      <c r="C548" s="19"/>
      <c r="D548" s="19"/>
      <c r="E548" s="19"/>
      <c r="F548" s="19"/>
      <c r="G548" s="19"/>
      <c r="H548" s="19"/>
      <c r="T548" s="3" t="s">
        <v>564</v>
      </c>
    </row>
    <row r="549" spans="1:15" ht="15">
      <c r="A549" s="20">
        <v>262</v>
      </c>
      <c r="B549" s="20">
        <v>200</v>
      </c>
      <c r="C549" s="20" t="s">
        <v>31</v>
      </c>
      <c r="D549" s="21">
        <v>0</v>
      </c>
      <c r="E549" s="22">
        <v>0</v>
      </c>
      <c r="F549" s="22">
        <v>0</v>
      </c>
      <c r="G549" s="23">
        <f>((D549-E549+F549)*(B549))</f>
        <v>0</v>
      </c>
      <c r="H549" s="24"/>
      <c r="I549" s="2">
        <f>((D549*B549))</f>
        <v>0</v>
      </c>
      <c r="J549" s="2">
        <f>((E549*B549))</f>
        <v>0</v>
      </c>
      <c r="K549" s="2">
        <f>((F549*B549))</f>
        <v>0</v>
      </c>
      <c r="O549" s="1" t="s">
        <v>566</v>
      </c>
    </row>
    <row r="550" spans="1:20" ht="15">
      <c r="A550" s="25" t="s">
        <v>567</v>
      </c>
      <c r="B550" s="25"/>
      <c r="C550" s="25"/>
      <c r="D550" s="25"/>
      <c r="E550" s="25"/>
      <c r="F550" s="25"/>
      <c r="G550" s="25"/>
      <c r="H550" s="25"/>
      <c r="T550" s="3" t="s">
        <v>566</v>
      </c>
    </row>
    <row r="551" spans="1:15" ht="15">
      <c r="A551" s="14">
        <v>263</v>
      </c>
      <c r="B551" s="14">
        <v>600</v>
      </c>
      <c r="C551" s="14" t="s">
        <v>31</v>
      </c>
      <c r="D551" s="15">
        <v>0</v>
      </c>
      <c r="E551" s="16">
        <v>0</v>
      </c>
      <c r="F551" s="16">
        <v>0</v>
      </c>
      <c r="G551" s="17">
        <f>((D551-E551+F551)*(B551))</f>
        <v>0</v>
      </c>
      <c r="H551" s="18"/>
      <c r="I551" s="2">
        <f>((D551*B551))</f>
        <v>0</v>
      </c>
      <c r="J551" s="2">
        <f>((E551*B551))</f>
        <v>0</v>
      </c>
      <c r="K551" s="2">
        <f>((F551*B551))</f>
        <v>0</v>
      </c>
      <c r="O551" s="1" t="s">
        <v>568</v>
      </c>
    </row>
    <row r="552" spans="1:20" ht="15">
      <c r="A552" s="19" t="s">
        <v>569</v>
      </c>
      <c r="B552" s="19"/>
      <c r="C552" s="19"/>
      <c r="D552" s="19"/>
      <c r="E552" s="19"/>
      <c r="F552" s="19"/>
      <c r="G552" s="19"/>
      <c r="H552" s="19"/>
      <c r="T552" s="3" t="s">
        <v>568</v>
      </c>
    </row>
    <row r="553" spans="1:15" ht="15">
      <c r="A553" s="20">
        <v>264</v>
      </c>
      <c r="B553" s="20">
        <v>40000</v>
      </c>
      <c r="C553" s="20" t="s">
        <v>53</v>
      </c>
      <c r="D553" s="21">
        <v>0</v>
      </c>
      <c r="E553" s="22">
        <v>0</v>
      </c>
      <c r="F553" s="22">
        <v>0</v>
      </c>
      <c r="G553" s="23">
        <f>((D553-E553+F553)*(B553))</f>
        <v>0</v>
      </c>
      <c r="H553" s="24"/>
      <c r="I553" s="2">
        <f>((D553*B553))</f>
        <v>0</v>
      </c>
      <c r="J553" s="2">
        <f>((E553*B553))</f>
        <v>0</v>
      </c>
      <c r="K553" s="2">
        <f>((F553*B553))</f>
        <v>0</v>
      </c>
      <c r="O553" s="1" t="s">
        <v>570</v>
      </c>
    </row>
    <row r="554" spans="1:20" ht="15">
      <c r="A554" s="25" t="s">
        <v>571</v>
      </c>
      <c r="B554" s="25"/>
      <c r="C554" s="25"/>
      <c r="D554" s="25"/>
      <c r="E554" s="25"/>
      <c r="F554" s="25"/>
      <c r="G554" s="25"/>
      <c r="H554" s="25"/>
      <c r="T554" s="3" t="s">
        <v>570</v>
      </c>
    </row>
    <row r="555" spans="1:15" ht="15">
      <c r="A555" s="14">
        <v>265</v>
      </c>
      <c r="B555" s="14">
        <v>400</v>
      </c>
      <c r="C555" s="14" t="s">
        <v>31</v>
      </c>
      <c r="D555" s="15">
        <v>0</v>
      </c>
      <c r="E555" s="16">
        <v>0</v>
      </c>
      <c r="F555" s="16">
        <v>0</v>
      </c>
      <c r="G555" s="17">
        <f>((D555-E555+F555)*(B555))</f>
        <v>0</v>
      </c>
      <c r="H555" s="18"/>
      <c r="I555" s="2">
        <f>((D555*B555))</f>
        <v>0</v>
      </c>
      <c r="J555" s="2">
        <f>((E555*B555))</f>
        <v>0</v>
      </c>
      <c r="K555" s="2">
        <f>((F555*B555))</f>
        <v>0</v>
      </c>
      <c r="O555" s="1" t="s">
        <v>572</v>
      </c>
    </row>
    <row r="556" spans="1:20" ht="15">
      <c r="A556" s="19" t="s">
        <v>573</v>
      </c>
      <c r="B556" s="19"/>
      <c r="C556" s="19"/>
      <c r="D556" s="19"/>
      <c r="E556" s="19"/>
      <c r="F556" s="19"/>
      <c r="G556" s="19"/>
      <c r="H556" s="19"/>
      <c r="T556" s="3" t="s">
        <v>572</v>
      </c>
    </row>
    <row r="557" spans="1:15" ht="15">
      <c r="A557" s="20">
        <v>266</v>
      </c>
      <c r="B557" s="20">
        <v>900</v>
      </c>
      <c r="C557" s="20" t="s">
        <v>31</v>
      </c>
      <c r="D557" s="21">
        <v>0</v>
      </c>
      <c r="E557" s="22">
        <v>0</v>
      </c>
      <c r="F557" s="22">
        <v>0</v>
      </c>
      <c r="G557" s="23">
        <f>((D557-E557+F557)*(B557))</f>
        <v>0</v>
      </c>
      <c r="H557" s="24"/>
      <c r="I557" s="2">
        <f>((D557*B557))</f>
        <v>0</v>
      </c>
      <c r="J557" s="2">
        <f>((E557*B557))</f>
        <v>0</v>
      </c>
      <c r="K557" s="2">
        <f>((F557*B557))</f>
        <v>0</v>
      </c>
      <c r="O557" s="1" t="s">
        <v>574</v>
      </c>
    </row>
    <row r="558" spans="1:20" ht="15">
      <c r="A558" s="25" t="s">
        <v>575</v>
      </c>
      <c r="B558" s="25"/>
      <c r="C558" s="25"/>
      <c r="D558" s="25"/>
      <c r="E558" s="25"/>
      <c r="F558" s="25"/>
      <c r="G558" s="25"/>
      <c r="H558" s="25"/>
      <c r="T558" s="3" t="s">
        <v>574</v>
      </c>
    </row>
    <row r="559" spans="1:15" ht="15">
      <c r="A559" s="14">
        <v>267</v>
      </c>
      <c r="B559" s="14">
        <v>600</v>
      </c>
      <c r="C559" s="14" t="s">
        <v>53</v>
      </c>
      <c r="D559" s="15">
        <v>0</v>
      </c>
      <c r="E559" s="16">
        <v>0</v>
      </c>
      <c r="F559" s="16">
        <v>0</v>
      </c>
      <c r="G559" s="17">
        <f>((D559-E559+F559)*(B559))</f>
        <v>0</v>
      </c>
      <c r="H559" s="18"/>
      <c r="I559" s="2">
        <f>((D559*B559))</f>
        <v>0</v>
      </c>
      <c r="J559" s="2">
        <f>((E559*B559))</f>
        <v>0</v>
      </c>
      <c r="K559" s="2">
        <f>((F559*B559))</f>
        <v>0</v>
      </c>
      <c r="O559" s="1" t="s">
        <v>576</v>
      </c>
    </row>
    <row r="560" spans="1:20" ht="15">
      <c r="A560" s="19" t="s">
        <v>577</v>
      </c>
      <c r="B560" s="19"/>
      <c r="C560" s="19"/>
      <c r="D560" s="19"/>
      <c r="E560" s="19"/>
      <c r="F560" s="19"/>
      <c r="G560" s="19"/>
      <c r="H560" s="19"/>
      <c r="T560" s="3" t="s">
        <v>576</v>
      </c>
    </row>
    <row r="561" spans="1:15" ht="15">
      <c r="A561" s="20">
        <v>268</v>
      </c>
      <c r="B561" s="20">
        <v>100</v>
      </c>
      <c r="C561" s="20" t="s">
        <v>31</v>
      </c>
      <c r="D561" s="21">
        <v>0</v>
      </c>
      <c r="E561" s="22">
        <v>0</v>
      </c>
      <c r="F561" s="22">
        <v>0</v>
      </c>
      <c r="G561" s="23">
        <f>((D561-E561+F561)*(B561))</f>
        <v>0</v>
      </c>
      <c r="H561" s="24"/>
      <c r="I561" s="2">
        <f>((D561*B561))</f>
        <v>0</v>
      </c>
      <c r="J561" s="2">
        <f>((E561*B561))</f>
        <v>0</v>
      </c>
      <c r="K561" s="2">
        <f>((F561*B561))</f>
        <v>0</v>
      </c>
      <c r="O561" s="1" t="s">
        <v>578</v>
      </c>
    </row>
    <row r="562" spans="1:20" ht="15">
      <c r="A562" s="25" t="s">
        <v>579</v>
      </c>
      <c r="B562" s="25"/>
      <c r="C562" s="25"/>
      <c r="D562" s="25"/>
      <c r="E562" s="25"/>
      <c r="F562" s="25"/>
      <c r="G562" s="25"/>
      <c r="H562" s="25"/>
      <c r="T562" s="3" t="s">
        <v>578</v>
      </c>
    </row>
    <row r="563" spans="1:15" ht="15">
      <c r="A563" s="14">
        <v>269</v>
      </c>
      <c r="B563" s="14">
        <v>4000</v>
      </c>
      <c r="C563" s="14" t="s">
        <v>47</v>
      </c>
      <c r="D563" s="15">
        <v>0</v>
      </c>
      <c r="E563" s="16">
        <v>0</v>
      </c>
      <c r="F563" s="16">
        <v>0</v>
      </c>
      <c r="G563" s="17">
        <f>((D563-E563+F563)*(B563))</f>
        <v>0</v>
      </c>
      <c r="H563" s="18"/>
      <c r="I563" s="2">
        <f>((D563*B563))</f>
        <v>0</v>
      </c>
      <c r="J563" s="2">
        <f>((E563*B563))</f>
        <v>0</v>
      </c>
      <c r="K563" s="2">
        <f>((F563*B563))</f>
        <v>0</v>
      </c>
      <c r="O563" s="1" t="s">
        <v>580</v>
      </c>
    </row>
    <row r="564" spans="1:20" ht="15">
      <c r="A564" s="19" t="s">
        <v>581</v>
      </c>
      <c r="B564" s="19"/>
      <c r="C564" s="19"/>
      <c r="D564" s="19"/>
      <c r="E564" s="19"/>
      <c r="F564" s="19"/>
      <c r="G564" s="19"/>
      <c r="H564" s="19"/>
      <c r="T564" s="3" t="s">
        <v>580</v>
      </c>
    </row>
    <row r="565" spans="1:15" ht="15">
      <c r="A565" s="20">
        <v>270</v>
      </c>
      <c r="B565" s="20">
        <v>400</v>
      </c>
      <c r="C565" s="20" t="s">
        <v>31</v>
      </c>
      <c r="D565" s="21">
        <v>0</v>
      </c>
      <c r="E565" s="22">
        <v>0</v>
      </c>
      <c r="F565" s="22">
        <v>0</v>
      </c>
      <c r="G565" s="23">
        <f>((D565-E565+F565)*(B565))</f>
        <v>0</v>
      </c>
      <c r="H565" s="24"/>
      <c r="I565" s="2">
        <f>((D565*B565))</f>
        <v>0</v>
      </c>
      <c r="J565" s="2">
        <f>((E565*B565))</f>
        <v>0</v>
      </c>
      <c r="K565" s="2">
        <f>((F565*B565))</f>
        <v>0</v>
      </c>
      <c r="O565" s="1" t="s">
        <v>582</v>
      </c>
    </row>
    <row r="566" spans="1:20" ht="15">
      <c r="A566" s="25" t="s">
        <v>583</v>
      </c>
      <c r="B566" s="25"/>
      <c r="C566" s="25"/>
      <c r="D566" s="25"/>
      <c r="E566" s="25"/>
      <c r="F566" s="25"/>
      <c r="G566" s="25"/>
      <c r="H566" s="25"/>
      <c r="T566" s="3" t="s">
        <v>582</v>
      </c>
    </row>
    <row r="567" spans="1:15" ht="15">
      <c r="A567" s="14">
        <v>271</v>
      </c>
      <c r="B567" s="14">
        <v>200</v>
      </c>
      <c r="C567" s="14" t="s">
        <v>34</v>
      </c>
      <c r="D567" s="15">
        <v>0</v>
      </c>
      <c r="E567" s="16">
        <v>0</v>
      </c>
      <c r="F567" s="16">
        <v>0</v>
      </c>
      <c r="G567" s="17">
        <f>((D567-E567+F567)*(B567))</f>
        <v>0</v>
      </c>
      <c r="H567" s="18"/>
      <c r="I567" s="2">
        <f>((D567*B567))</f>
        <v>0</v>
      </c>
      <c r="J567" s="2">
        <f>((E567*B567))</f>
        <v>0</v>
      </c>
      <c r="K567" s="2">
        <f>((F567*B567))</f>
        <v>0</v>
      </c>
      <c r="O567" s="1" t="s">
        <v>584</v>
      </c>
    </row>
    <row r="568" spans="1:20" ht="15">
      <c r="A568" s="19" t="s">
        <v>585</v>
      </c>
      <c r="B568" s="19"/>
      <c r="C568" s="19"/>
      <c r="D568" s="19"/>
      <c r="E568" s="19"/>
      <c r="F568" s="19"/>
      <c r="G568" s="19"/>
      <c r="H568" s="19"/>
      <c r="T568" s="3" t="s">
        <v>584</v>
      </c>
    </row>
    <row r="569" spans="1:15" ht="15">
      <c r="A569" s="20">
        <v>272</v>
      </c>
      <c r="B569" s="20">
        <v>2500</v>
      </c>
      <c r="C569" s="20" t="s">
        <v>31</v>
      </c>
      <c r="D569" s="21">
        <v>0</v>
      </c>
      <c r="E569" s="22">
        <v>0</v>
      </c>
      <c r="F569" s="22">
        <v>0</v>
      </c>
      <c r="G569" s="23">
        <f>((D569-E569+F569)*(B569))</f>
        <v>0</v>
      </c>
      <c r="H569" s="24"/>
      <c r="I569" s="2">
        <f>((D569*B569))</f>
        <v>0</v>
      </c>
      <c r="J569" s="2">
        <f>((E569*B569))</f>
        <v>0</v>
      </c>
      <c r="K569" s="2">
        <f>((F569*B569))</f>
        <v>0</v>
      </c>
      <c r="O569" s="1" t="s">
        <v>586</v>
      </c>
    </row>
    <row r="570" spans="1:20" ht="15">
      <c r="A570" s="25" t="s">
        <v>587</v>
      </c>
      <c r="B570" s="25"/>
      <c r="C570" s="25"/>
      <c r="D570" s="25"/>
      <c r="E570" s="25"/>
      <c r="F570" s="25"/>
      <c r="G570" s="25"/>
      <c r="H570" s="25"/>
      <c r="T570" s="3" t="s">
        <v>586</v>
      </c>
    </row>
    <row r="571" spans="1:15" ht="15">
      <c r="A571" s="14">
        <v>273</v>
      </c>
      <c r="B571" s="14">
        <v>2000</v>
      </c>
      <c r="C571" s="14" t="s">
        <v>53</v>
      </c>
      <c r="D571" s="15">
        <v>0</v>
      </c>
      <c r="E571" s="16">
        <v>0</v>
      </c>
      <c r="F571" s="16">
        <v>0</v>
      </c>
      <c r="G571" s="17">
        <f>((D571-E571+F571)*(B571))</f>
        <v>0</v>
      </c>
      <c r="H571" s="18"/>
      <c r="I571" s="2">
        <f>((D571*B571))</f>
        <v>0</v>
      </c>
      <c r="J571" s="2">
        <f>((E571*B571))</f>
        <v>0</v>
      </c>
      <c r="K571" s="2">
        <f>((F571*B571))</f>
        <v>0</v>
      </c>
      <c r="O571" s="1" t="s">
        <v>588</v>
      </c>
    </row>
    <row r="572" spans="1:20" ht="15">
      <c r="A572" s="19" t="s">
        <v>589</v>
      </c>
      <c r="B572" s="19"/>
      <c r="C572" s="19"/>
      <c r="D572" s="19"/>
      <c r="E572" s="19"/>
      <c r="F572" s="19"/>
      <c r="G572" s="19"/>
      <c r="H572" s="19"/>
      <c r="T572" s="3" t="s">
        <v>588</v>
      </c>
    </row>
    <row r="573" spans="1:15" ht="15">
      <c r="A573" s="20">
        <v>274</v>
      </c>
      <c r="B573" s="20">
        <v>150</v>
      </c>
      <c r="C573" s="20" t="s">
        <v>34</v>
      </c>
      <c r="D573" s="21">
        <v>0</v>
      </c>
      <c r="E573" s="22">
        <v>0</v>
      </c>
      <c r="F573" s="22">
        <v>0</v>
      </c>
      <c r="G573" s="23">
        <f>((D573-E573+F573)*(B573))</f>
        <v>0</v>
      </c>
      <c r="H573" s="24"/>
      <c r="I573" s="2">
        <f>((D573*B573))</f>
        <v>0</v>
      </c>
      <c r="J573" s="2">
        <f>((E573*B573))</f>
        <v>0</v>
      </c>
      <c r="K573" s="2">
        <f>((F573*B573))</f>
        <v>0</v>
      </c>
      <c r="O573" s="1" t="s">
        <v>590</v>
      </c>
    </row>
    <row r="574" spans="1:20" ht="15">
      <c r="A574" s="25" t="s">
        <v>591</v>
      </c>
      <c r="B574" s="25"/>
      <c r="C574" s="25"/>
      <c r="D574" s="25"/>
      <c r="E574" s="25"/>
      <c r="F574" s="25"/>
      <c r="G574" s="25"/>
      <c r="H574" s="25"/>
      <c r="T574" s="3" t="s">
        <v>590</v>
      </c>
    </row>
    <row r="575" spans="1:15" ht="15">
      <c r="A575" s="14">
        <v>275</v>
      </c>
      <c r="B575" s="14">
        <v>4000</v>
      </c>
      <c r="C575" s="14" t="s">
        <v>53</v>
      </c>
      <c r="D575" s="15">
        <v>0</v>
      </c>
      <c r="E575" s="16">
        <v>0</v>
      </c>
      <c r="F575" s="16">
        <v>0</v>
      </c>
      <c r="G575" s="17">
        <f>((D575-E575+F575)*(B575))</f>
        <v>0</v>
      </c>
      <c r="H575" s="18"/>
      <c r="I575" s="2">
        <f>((D575*B575))</f>
        <v>0</v>
      </c>
      <c r="J575" s="2">
        <f>((E575*B575))</f>
        <v>0</v>
      </c>
      <c r="K575" s="2">
        <f>((F575*B575))</f>
        <v>0</v>
      </c>
      <c r="O575" s="1" t="s">
        <v>592</v>
      </c>
    </row>
    <row r="576" spans="1:20" ht="15">
      <c r="A576" s="19" t="s">
        <v>593</v>
      </c>
      <c r="B576" s="19"/>
      <c r="C576" s="19"/>
      <c r="D576" s="19"/>
      <c r="E576" s="19"/>
      <c r="F576" s="19"/>
      <c r="G576" s="19"/>
      <c r="H576" s="19"/>
      <c r="T576" s="3" t="s">
        <v>592</v>
      </c>
    </row>
    <row r="577" spans="1:15" ht="15">
      <c r="A577" s="20">
        <v>276</v>
      </c>
      <c r="B577" s="20">
        <v>24</v>
      </c>
      <c r="C577" s="20" t="s">
        <v>34</v>
      </c>
      <c r="D577" s="21">
        <v>0</v>
      </c>
      <c r="E577" s="22">
        <v>0</v>
      </c>
      <c r="F577" s="22">
        <v>0</v>
      </c>
      <c r="G577" s="23">
        <f>((D577-E577+F577)*(B577))</f>
        <v>0</v>
      </c>
      <c r="H577" s="24"/>
      <c r="I577" s="2">
        <f>((D577*B577))</f>
        <v>0</v>
      </c>
      <c r="J577" s="2">
        <f>((E577*B577))</f>
        <v>0</v>
      </c>
      <c r="K577" s="2">
        <f>((F577*B577))</f>
        <v>0</v>
      </c>
      <c r="O577" s="1" t="s">
        <v>594</v>
      </c>
    </row>
    <row r="578" spans="1:20" ht="15">
      <c r="A578" s="25" t="s">
        <v>595</v>
      </c>
      <c r="B578" s="25"/>
      <c r="C578" s="25"/>
      <c r="D578" s="25"/>
      <c r="E578" s="25"/>
      <c r="F578" s="25"/>
      <c r="G578" s="25"/>
      <c r="H578" s="25"/>
      <c r="T578" s="3" t="s">
        <v>594</v>
      </c>
    </row>
    <row r="579" spans="1:15" ht="15">
      <c r="A579" s="14">
        <v>277</v>
      </c>
      <c r="B579" s="14">
        <v>50</v>
      </c>
      <c r="C579" s="14" t="s">
        <v>47</v>
      </c>
      <c r="D579" s="15">
        <v>0</v>
      </c>
      <c r="E579" s="16">
        <v>0</v>
      </c>
      <c r="F579" s="16">
        <v>0</v>
      </c>
      <c r="G579" s="17">
        <f>((D579-E579+F579)*(B579))</f>
        <v>0</v>
      </c>
      <c r="H579" s="18"/>
      <c r="I579" s="2">
        <f>((D579*B579))</f>
        <v>0</v>
      </c>
      <c r="J579" s="2">
        <f>((E579*B579))</f>
        <v>0</v>
      </c>
      <c r="K579" s="2">
        <f>((F579*B579))</f>
        <v>0</v>
      </c>
      <c r="O579" s="1" t="s">
        <v>596</v>
      </c>
    </row>
    <row r="580" spans="1:20" ht="15">
      <c r="A580" s="19" t="s">
        <v>597</v>
      </c>
      <c r="B580" s="19"/>
      <c r="C580" s="19"/>
      <c r="D580" s="19"/>
      <c r="E580" s="19"/>
      <c r="F580" s="19"/>
      <c r="G580" s="19"/>
      <c r="H580" s="19"/>
      <c r="T580" s="3" t="s">
        <v>596</v>
      </c>
    </row>
    <row r="581" spans="1:8" ht="15">
      <c r="A581" s="26" t="s">
        <v>598</v>
      </c>
      <c r="B581" s="7"/>
      <c r="C581" s="7"/>
      <c r="D581" s="7"/>
      <c r="E581" s="7"/>
      <c r="F581" s="7"/>
      <c r="G581" s="7"/>
      <c r="H581" s="7"/>
    </row>
    <row r="582" spans="1:8" ht="15">
      <c r="A582" s="9"/>
      <c r="B582" s="9"/>
      <c r="C582" s="9"/>
      <c r="D582" s="9"/>
      <c r="E582" s="9"/>
      <c r="F582" s="9"/>
      <c r="G582" s="9"/>
      <c r="H582" s="9"/>
    </row>
    <row r="583" spans="1:8" ht="15">
      <c r="A583" s="9"/>
      <c r="B583" s="9"/>
      <c r="C583" s="9"/>
      <c r="D583" s="9"/>
      <c r="E583" s="9"/>
      <c r="F583" s="9"/>
      <c r="G583" s="9"/>
      <c r="H583" s="9"/>
    </row>
    <row r="584" spans="1:8" ht="15">
      <c r="A584" s="9"/>
      <c r="B584" s="9"/>
      <c r="C584" s="9"/>
      <c r="D584" s="9"/>
      <c r="E584" s="9"/>
      <c r="F584" s="9"/>
      <c r="G584" s="9"/>
      <c r="H584" s="9"/>
    </row>
    <row r="585" spans="1:9" ht="15">
      <c r="A585" s="27" t="s">
        <v>599</v>
      </c>
      <c r="B585" s="27"/>
      <c r="C585" s="28"/>
      <c r="D585" s="28"/>
      <c r="E585" s="27" t="s">
        <v>600</v>
      </c>
      <c r="F585" s="27"/>
      <c r="G585" s="29">
        <f>((I585))</f>
        <v>0</v>
      </c>
      <c r="H585" s="29"/>
      <c r="I585" s="4">
        <f>(SUM(I27:I580))</f>
        <v>0</v>
      </c>
    </row>
    <row r="586" spans="1:8" ht="15">
      <c r="A586" s="7"/>
      <c r="B586" s="7"/>
      <c r="C586" s="7"/>
      <c r="D586" s="7"/>
      <c r="E586" s="7"/>
      <c r="F586" s="7"/>
      <c r="G586" s="7"/>
      <c r="H586" s="7"/>
    </row>
    <row r="587" spans="1:10" ht="15">
      <c r="A587" s="27" t="s">
        <v>601</v>
      </c>
      <c r="B587" s="27"/>
      <c r="C587" s="28"/>
      <c r="D587" s="28"/>
      <c r="E587" s="27" t="s">
        <v>602</v>
      </c>
      <c r="F587" s="27"/>
      <c r="G587" s="30">
        <f>((J587))</f>
        <v>0</v>
      </c>
      <c r="H587" s="30"/>
      <c r="J587" s="2">
        <f>(SUM(J27:J580))</f>
        <v>0</v>
      </c>
    </row>
    <row r="588" spans="1:8" ht="15">
      <c r="A588" s="7"/>
      <c r="B588" s="7"/>
      <c r="C588" s="7"/>
      <c r="D588" s="7"/>
      <c r="E588" s="7"/>
      <c r="F588" s="7"/>
      <c r="G588" s="7"/>
      <c r="H588" s="7"/>
    </row>
    <row r="589" spans="1:11" ht="15">
      <c r="A589" s="27" t="s">
        <v>603</v>
      </c>
      <c r="B589" s="27"/>
      <c r="C589" s="28"/>
      <c r="D589" s="28"/>
      <c r="E589" s="27" t="s">
        <v>604</v>
      </c>
      <c r="F589" s="27"/>
      <c r="G589" s="31">
        <f>((K589))</f>
        <v>0</v>
      </c>
      <c r="H589" s="31"/>
      <c r="K589" s="2">
        <f>(SUM(K27:K580))</f>
        <v>0</v>
      </c>
    </row>
    <row r="590" spans="1:8" ht="15">
      <c r="A590" s="7"/>
      <c r="B590" s="7"/>
      <c r="C590" s="7"/>
      <c r="D590" s="7"/>
      <c r="E590" s="7"/>
      <c r="F590" s="7"/>
      <c r="G590" s="7"/>
      <c r="H590" s="7"/>
    </row>
    <row r="591" spans="1:8" ht="15">
      <c r="A591" s="27" t="s">
        <v>605</v>
      </c>
      <c r="B591" s="27"/>
      <c r="C591" s="28"/>
      <c r="D591" s="28"/>
      <c r="E591" s="27" t="s">
        <v>606</v>
      </c>
      <c r="F591" s="27"/>
      <c r="G591" s="29">
        <f>(G585-G587+G589)</f>
        <v>0</v>
      </c>
      <c r="H591" s="29"/>
    </row>
    <row r="592" spans="1:8" ht="15">
      <c r="A592" s="7"/>
      <c r="B592" s="7"/>
      <c r="C592" s="7"/>
      <c r="D592" s="7"/>
      <c r="E592" s="7"/>
      <c r="F592" s="7"/>
      <c r="G592" s="7"/>
      <c r="H592" s="7"/>
    </row>
    <row r="593" spans="1:8" ht="15">
      <c r="A593" s="7"/>
      <c r="B593" s="7"/>
      <c r="C593" s="7"/>
      <c r="D593" s="7"/>
      <c r="E593" s="7"/>
      <c r="F593" s="32" t="s">
        <v>607</v>
      </c>
      <c r="G593" s="7"/>
      <c r="H593" s="7"/>
    </row>
    <row r="594" spans="1:8" ht="15">
      <c r="A594" s="7"/>
      <c r="B594" s="32" t="s">
        <v>608</v>
      </c>
      <c r="C594" s="7"/>
      <c r="D594" s="7"/>
      <c r="E594" s="7"/>
      <c r="F594" s="7"/>
      <c r="G594" s="7"/>
      <c r="H594" s="7"/>
    </row>
    <row r="595" spans="1:8" ht="15">
      <c r="A595" s="7"/>
      <c r="B595" s="7"/>
      <c r="C595" s="7"/>
      <c r="D595" s="7"/>
      <c r="E595" s="7"/>
      <c r="F595" s="7"/>
      <c r="G595" s="7"/>
      <c r="H595" s="7"/>
    </row>
    <row r="596" spans="1:8" ht="15">
      <c r="A596" s="7"/>
      <c r="B596" s="33" t="s">
        <v>609</v>
      </c>
      <c r="C596" s="7"/>
      <c r="D596" s="7"/>
      <c r="E596" s="7"/>
      <c r="F596" s="7"/>
      <c r="G596" s="7"/>
      <c r="H596" s="7"/>
    </row>
    <row r="597" spans="1:8" ht="15">
      <c r="A597" s="7"/>
      <c r="B597" s="7"/>
      <c r="C597" s="7"/>
      <c r="D597" s="7"/>
      <c r="E597" s="7"/>
      <c r="F597" s="7"/>
      <c r="G597" s="7"/>
      <c r="H597" s="7"/>
    </row>
    <row r="598" spans="1:8" ht="15">
      <c r="A598" s="7"/>
      <c r="B598" s="7"/>
      <c r="C598" s="7"/>
      <c r="D598" s="7"/>
      <c r="E598" s="7"/>
      <c r="F598" s="7"/>
      <c r="G598" s="7"/>
      <c r="H598" s="7"/>
    </row>
    <row r="599" spans="1:8" ht="15">
      <c r="A599" s="7"/>
      <c r="B599" s="7"/>
      <c r="C599" s="7"/>
      <c r="D599" s="7"/>
      <c r="E599" s="7"/>
      <c r="F599" s="7"/>
      <c r="G599" s="7"/>
      <c r="H599" s="7"/>
    </row>
    <row r="600" spans="1:8" ht="15">
      <c r="A600" s="7"/>
      <c r="B600" s="7" t="s">
        <v>610</v>
      </c>
      <c r="C600" s="7"/>
      <c r="D600" s="7"/>
      <c r="E600" s="7"/>
      <c r="F600" s="7"/>
      <c r="G600" s="7"/>
      <c r="H600" s="7"/>
    </row>
    <row r="601" spans="1:8" ht="15">
      <c r="A601" s="7"/>
      <c r="B601" s="7"/>
      <c r="C601" s="7"/>
      <c r="D601" s="7"/>
      <c r="E601" s="7"/>
      <c r="F601" s="7"/>
      <c r="G601" s="7"/>
      <c r="H601" s="7"/>
    </row>
    <row r="602" spans="1:8" ht="15">
      <c r="A602" s="7"/>
      <c r="B602" s="7" t="s">
        <v>611</v>
      </c>
      <c r="C602" s="7"/>
      <c r="D602" s="7"/>
      <c r="E602" s="7"/>
      <c r="F602" s="7"/>
      <c r="G602" s="7"/>
      <c r="H602" s="7"/>
    </row>
    <row r="603" spans="1:8" ht="15">
      <c r="A603" s="7"/>
      <c r="B603" s="7"/>
      <c r="C603" s="7"/>
      <c r="D603" s="7"/>
      <c r="E603" s="7"/>
      <c r="F603" s="7"/>
      <c r="G603" s="7"/>
      <c r="H603" s="7"/>
    </row>
    <row r="604" spans="1:8" ht="15">
      <c r="A604" s="7"/>
      <c r="B604" s="7" t="s">
        <v>612</v>
      </c>
      <c r="C604" s="7"/>
      <c r="D604" s="7"/>
      <c r="E604" s="7"/>
      <c r="F604" s="7"/>
      <c r="G604" s="7"/>
      <c r="H604" s="7"/>
    </row>
  </sheetData>
  <sheetProtection password="A65A" sheet="1" objects="1" scenarios="1"/>
  <mergeCells count="317">
    <mergeCell ref="A589:B589"/>
    <mergeCell ref="C589:D589"/>
    <mergeCell ref="E589:F589"/>
    <mergeCell ref="G589:H589"/>
    <mergeCell ref="A591:B591"/>
    <mergeCell ref="C591:D591"/>
    <mergeCell ref="E591:F591"/>
    <mergeCell ref="G591:H591"/>
    <mergeCell ref="A585:B585"/>
    <mergeCell ref="C585:D585"/>
    <mergeCell ref="E585:F585"/>
    <mergeCell ref="G585:H585"/>
    <mergeCell ref="A587:B587"/>
    <mergeCell ref="C587:D587"/>
    <mergeCell ref="E587:F587"/>
    <mergeCell ref="G587:H587"/>
    <mergeCell ref="A572:H572"/>
    <mergeCell ref="A574:H574"/>
    <mergeCell ref="A576:H576"/>
    <mergeCell ref="A578:H578"/>
    <mergeCell ref="A580:H580"/>
    <mergeCell ref="A582:H584"/>
    <mergeCell ref="A560:H560"/>
    <mergeCell ref="A562:H562"/>
    <mergeCell ref="A564:H564"/>
    <mergeCell ref="A566:H566"/>
    <mergeCell ref="A568:H568"/>
    <mergeCell ref="A570:H570"/>
    <mergeCell ref="A548:H548"/>
    <mergeCell ref="A550:H550"/>
    <mergeCell ref="A552:H552"/>
    <mergeCell ref="A554:H554"/>
    <mergeCell ref="A556:H556"/>
    <mergeCell ref="A558:H558"/>
    <mergeCell ref="A536:H536"/>
    <mergeCell ref="A538:H538"/>
    <mergeCell ref="A540:H540"/>
    <mergeCell ref="A542:H542"/>
    <mergeCell ref="A544:H544"/>
    <mergeCell ref="A546:H546"/>
    <mergeCell ref="A524:H524"/>
    <mergeCell ref="A526:H526"/>
    <mergeCell ref="A528:H528"/>
    <mergeCell ref="A530:H530"/>
    <mergeCell ref="A532:H532"/>
    <mergeCell ref="A534:H534"/>
    <mergeCell ref="A512:H512"/>
    <mergeCell ref="A514:H514"/>
    <mergeCell ref="A516:H516"/>
    <mergeCell ref="A518:H518"/>
    <mergeCell ref="A520:H520"/>
    <mergeCell ref="A522:H522"/>
    <mergeCell ref="A500:H500"/>
    <mergeCell ref="A502:H502"/>
    <mergeCell ref="A504:H504"/>
    <mergeCell ref="A506:H506"/>
    <mergeCell ref="A508:H508"/>
    <mergeCell ref="A510:H510"/>
    <mergeCell ref="A488:H488"/>
    <mergeCell ref="A490:H490"/>
    <mergeCell ref="A492:H492"/>
    <mergeCell ref="A494:H494"/>
    <mergeCell ref="A496:H496"/>
    <mergeCell ref="A498:H498"/>
    <mergeCell ref="A476:H476"/>
    <mergeCell ref="A478:H478"/>
    <mergeCell ref="A480:H480"/>
    <mergeCell ref="A482:H482"/>
    <mergeCell ref="A484:H484"/>
    <mergeCell ref="A486:H486"/>
    <mergeCell ref="A464:H464"/>
    <mergeCell ref="A466:H466"/>
    <mergeCell ref="A468:H468"/>
    <mergeCell ref="A470:H470"/>
    <mergeCell ref="A472:H472"/>
    <mergeCell ref="A474:H474"/>
    <mergeCell ref="A452:H452"/>
    <mergeCell ref="A454:H454"/>
    <mergeCell ref="A456:H456"/>
    <mergeCell ref="A458:H458"/>
    <mergeCell ref="A460:H460"/>
    <mergeCell ref="A462:H462"/>
    <mergeCell ref="A440:H440"/>
    <mergeCell ref="A442:H442"/>
    <mergeCell ref="A444:H444"/>
    <mergeCell ref="A446:H446"/>
    <mergeCell ref="A448:H448"/>
    <mergeCell ref="A450:H450"/>
    <mergeCell ref="A428:H428"/>
    <mergeCell ref="A430:H430"/>
    <mergeCell ref="A432:H432"/>
    <mergeCell ref="A434:H434"/>
    <mergeCell ref="A436:H436"/>
    <mergeCell ref="A438:H438"/>
    <mergeCell ref="A416:H416"/>
    <mergeCell ref="A418:H418"/>
    <mergeCell ref="A420:H420"/>
    <mergeCell ref="A422:H422"/>
    <mergeCell ref="A424:H424"/>
    <mergeCell ref="A426:H426"/>
    <mergeCell ref="A404:H404"/>
    <mergeCell ref="A406:H406"/>
    <mergeCell ref="A408:H408"/>
    <mergeCell ref="A410:H410"/>
    <mergeCell ref="A412:H412"/>
    <mergeCell ref="A414:H414"/>
    <mergeCell ref="A392:H392"/>
    <mergeCell ref="A394:H394"/>
    <mergeCell ref="A396:H396"/>
    <mergeCell ref="A398:H398"/>
    <mergeCell ref="A400:H400"/>
    <mergeCell ref="A402:H402"/>
    <mergeCell ref="A380:H380"/>
    <mergeCell ref="A382:H382"/>
    <mergeCell ref="A384:H384"/>
    <mergeCell ref="A386:H386"/>
    <mergeCell ref="A388:H388"/>
    <mergeCell ref="A390:H390"/>
    <mergeCell ref="A368:H368"/>
    <mergeCell ref="A370:H370"/>
    <mergeCell ref="A372:H372"/>
    <mergeCell ref="A374:H374"/>
    <mergeCell ref="A376:H376"/>
    <mergeCell ref="A378:H378"/>
    <mergeCell ref="A356:H356"/>
    <mergeCell ref="A358:H358"/>
    <mergeCell ref="A360:H360"/>
    <mergeCell ref="A362:H362"/>
    <mergeCell ref="A364:H364"/>
    <mergeCell ref="A366:H366"/>
    <mergeCell ref="A344:H344"/>
    <mergeCell ref="A346:H346"/>
    <mergeCell ref="A348:H348"/>
    <mergeCell ref="A350:H350"/>
    <mergeCell ref="A352:H352"/>
    <mergeCell ref="A354:H354"/>
    <mergeCell ref="A332:H332"/>
    <mergeCell ref="A334:H334"/>
    <mergeCell ref="A336:H336"/>
    <mergeCell ref="A338:H338"/>
    <mergeCell ref="A340:H340"/>
    <mergeCell ref="A342:H342"/>
    <mergeCell ref="A320:H320"/>
    <mergeCell ref="A322:H322"/>
    <mergeCell ref="A324:H324"/>
    <mergeCell ref="A326:H326"/>
    <mergeCell ref="A328:H328"/>
    <mergeCell ref="A330:H330"/>
    <mergeCell ref="A308:H308"/>
    <mergeCell ref="A310:H310"/>
    <mergeCell ref="A312:H312"/>
    <mergeCell ref="A314:H314"/>
    <mergeCell ref="A316:H316"/>
    <mergeCell ref="A318:H318"/>
    <mergeCell ref="A296:H296"/>
    <mergeCell ref="A298:H298"/>
    <mergeCell ref="A300:H300"/>
    <mergeCell ref="A302:H302"/>
    <mergeCell ref="A304:H304"/>
    <mergeCell ref="A306:H306"/>
    <mergeCell ref="A284:H284"/>
    <mergeCell ref="A286:H286"/>
    <mergeCell ref="A288:H288"/>
    <mergeCell ref="A290:H290"/>
    <mergeCell ref="A292:H292"/>
    <mergeCell ref="A294:H294"/>
    <mergeCell ref="A272:H272"/>
    <mergeCell ref="A274:H274"/>
    <mergeCell ref="A276:H276"/>
    <mergeCell ref="A278:H278"/>
    <mergeCell ref="A280:H280"/>
    <mergeCell ref="A282:H282"/>
    <mergeCell ref="A260:H260"/>
    <mergeCell ref="A262:H262"/>
    <mergeCell ref="A264:H264"/>
    <mergeCell ref="A266:H266"/>
    <mergeCell ref="A268:H268"/>
    <mergeCell ref="A270:H270"/>
    <mergeCell ref="A248:H248"/>
    <mergeCell ref="A250:H250"/>
    <mergeCell ref="A252:H252"/>
    <mergeCell ref="A254:H254"/>
    <mergeCell ref="A256:H256"/>
    <mergeCell ref="A258:H258"/>
    <mergeCell ref="A236:H236"/>
    <mergeCell ref="A238:H238"/>
    <mergeCell ref="A240:H240"/>
    <mergeCell ref="A242:H242"/>
    <mergeCell ref="A244:H244"/>
    <mergeCell ref="A246:H246"/>
    <mergeCell ref="A224:H224"/>
    <mergeCell ref="A226:H226"/>
    <mergeCell ref="A228:H228"/>
    <mergeCell ref="A230:H230"/>
    <mergeCell ref="A232:H232"/>
    <mergeCell ref="A234:H234"/>
    <mergeCell ref="A212:H212"/>
    <mergeCell ref="A214:H214"/>
    <mergeCell ref="A216:H216"/>
    <mergeCell ref="A218:H218"/>
    <mergeCell ref="A220:H220"/>
    <mergeCell ref="A222:H222"/>
    <mergeCell ref="A200:H200"/>
    <mergeCell ref="A202:H202"/>
    <mergeCell ref="A204:H204"/>
    <mergeCell ref="A206:H206"/>
    <mergeCell ref="A208:H208"/>
    <mergeCell ref="A210:H210"/>
    <mergeCell ref="A188:H188"/>
    <mergeCell ref="A190:H190"/>
    <mergeCell ref="A192:H192"/>
    <mergeCell ref="A194:H194"/>
    <mergeCell ref="A196:H196"/>
    <mergeCell ref="A198:H198"/>
    <mergeCell ref="A176:H176"/>
    <mergeCell ref="A178:H178"/>
    <mergeCell ref="A180:H180"/>
    <mergeCell ref="A182:H182"/>
    <mergeCell ref="A184:H184"/>
    <mergeCell ref="A186:H186"/>
    <mergeCell ref="A164:H164"/>
    <mergeCell ref="A166:H166"/>
    <mergeCell ref="A168:H168"/>
    <mergeCell ref="A170:H170"/>
    <mergeCell ref="A172:H172"/>
    <mergeCell ref="A174:H174"/>
    <mergeCell ref="A152:H152"/>
    <mergeCell ref="A154:H154"/>
    <mergeCell ref="A156:H156"/>
    <mergeCell ref="A158:H158"/>
    <mergeCell ref="A160:H160"/>
    <mergeCell ref="A162:H162"/>
    <mergeCell ref="A140:H140"/>
    <mergeCell ref="A142:H142"/>
    <mergeCell ref="A144:H144"/>
    <mergeCell ref="A146:H146"/>
    <mergeCell ref="A148:H148"/>
    <mergeCell ref="A150:H150"/>
    <mergeCell ref="A128:H128"/>
    <mergeCell ref="A130:H130"/>
    <mergeCell ref="A132:H132"/>
    <mergeCell ref="A134:H134"/>
    <mergeCell ref="A136:H136"/>
    <mergeCell ref="A138:H138"/>
    <mergeCell ref="A116:H116"/>
    <mergeCell ref="A118:H118"/>
    <mergeCell ref="A120:H120"/>
    <mergeCell ref="A122:H122"/>
    <mergeCell ref="A124:H124"/>
    <mergeCell ref="A126:H126"/>
    <mergeCell ref="A104:H104"/>
    <mergeCell ref="A106:H106"/>
    <mergeCell ref="A108:H108"/>
    <mergeCell ref="A110:H110"/>
    <mergeCell ref="A112:H112"/>
    <mergeCell ref="A114:H114"/>
    <mergeCell ref="A92:H92"/>
    <mergeCell ref="A94:H94"/>
    <mergeCell ref="A96:H96"/>
    <mergeCell ref="A98:H98"/>
    <mergeCell ref="A100:H100"/>
    <mergeCell ref="A102:H102"/>
    <mergeCell ref="A80:H80"/>
    <mergeCell ref="A82:H82"/>
    <mergeCell ref="A84:H84"/>
    <mergeCell ref="A86:H86"/>
    <mergeCell ref="A88:H88"/>
    <mergeCell ref="A90:H90"/>
    <mergeCell ref="A68:H68"/>
    <mergeCell ref="A70:H70"/>
    <mergeCell ref="A72:H72"/>
    <mergeCell ref="A74:H74"/>
    <mergeCell ref="A76:H76"/>
    <mergeCell ref="A78:H78"/>
    <mergeCell ref="A56:H56"/>
    <mergeCell ref="A58:H58"/>
    <mergeCell ref="A60:H60"/>
    <mergeCell ref="A62:H62"/>
    <mergeCell ref="A64:H64"/>
    <mergeCell ref="A66:H66"/>
    <mergeCell ref="A44:H44"/>
    <mergeCell ref="A46:H46"/>
    <mergeCell ref="A48:H48"/>
    <mergeCell ref="A50:H50"/>
    <mergeCell ref="A52:H52"/>
    <mergeCell ref="A54:H54"/>
    <mergeCell ref="A32:H32"/>
    <mergeCell ref="A34:H34"/>
    <mergeCell ref="A36:H36"/>
    <mergeCell ref="A38:H38"/>
    <mergeCell ref="A40:H40"/>
    <mergeCell ref="A42:H42"/>
    <mergeCell ref="A19:H19"/>
    <mergeCell ref="A21:H21"/>
    <mergeCell ref="A23:H23"/>
    <mergeCell ref="A24:H24"/>
    <mergeCell ref="A28:H28"/>
    <mergeCell ref="A30:H30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2019-01-30T19:43:14Z</dcterms:created>
  <dcterms:modified xsi:type="dcterms:W3CDTF">2019-01-30T19:43:55Z</dcterms:modified>
  <cp:category/>
  <cp:version/>
  <cp:contentType/>
  <cp:contentStatus/>
</cp:coreProperties>
</file>